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РВУ" sheetId="2" r:id="rId1"/>
  </sheets>
  <definedNames>
    <definedName name="_xlnm._FilterDatabase" localSheetId="0" hidden="1">РВУ!$A$3:$K$96</definedName>
    <definedName name="_xlnm.Print_Area" localSheetId="0">РВУ!$A$1:$K$96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6" i="2" s="1"/>
  <c r="A7" i="2" s="1"/>
  <c r="A8" i="2" s="1"/>
  <c r="A9" i="2" s="1"/>
  <c r="A10" i="2" s="1"/>
  <c r="A11" i="2" s="1"/>
  <c r="A13" i="2" l="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4" i="2" s="1"/>
  <c r="A45" i="2" s="1"/>
  <c r="A46" i="2" s="1"/>
  <c r="A47" i="2" s="1"/>
  <c r="A48" i="2" s="1"/>
  <c r="A49" i="2" s="1"/>
  <c r="A50" i="2" s="1"/>
  <c r="A51" i="2" s="1"/>
  <c r="A52" i="2" s="1"/>
  <c r="A53" i="2" s="1"/>
  <c r="A54" i="2" s="1"/>
  <c r="A55" i="2" s="1"/>
  <c r="A56" i="2" s="1"/>
  <c r="A57" i="2" s="1"/>
  <c r="A58"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4" i="2" s="1"/>
  <c r="A95" i="2" s="1"/>
  <c r="A96" i="2" s="1"/>
</calcChain>
</file>

<file path=xl/sharedStrings.xml><?xml version="1.0" encoding="utf-8"?>
<sst xmlns="http://schemas.openxmlformats.org/spreadsheetml/2006/main" count="475" uniqueCount="302">
  <si>
    <t>№ п/п</t>
  </si>
  <si>
    <t xml:space="preserve">Сведения о границах РВУ в соответствии с правовым аком, определеяющим границы </t>
  </si>
  <si>
    <t>ИНН</t>
  </si>
  <si>
    <t>Разрешенный вид товарной аквакультуры</t>
  </si>
  <si>
    <t>65-04-02М</t>
  </si>
  <si>
    <t xml:space="preserve"> АО "Алмаз"</t>
  </si>
  <si>
    <t>65-10-03М</t>
  </si>
  <si>
    <t xml:space="preserve"> ООО "Крокс Про"</t>
  </si>
  <si>
    <t xml:space="preserve"> ООО "Сахалин-Рыбпромфлот"</t>
  </si>
  <si>
    <t>пастбищная</t>
  </si>
  <si>
    <t>65-10-04М</t>
  </si>
  <si>
    <t xml:space="preserve"> ООО "Унисах" </t>
  </si>
  <si>
    <t xml:space="preserve"> ООО "ХАСАНМОРЕПРОДУКТ"</t>
  </si>
  <si>
    <t>65-05-02</t>
  </si>
  <si>
    <t>АО "Алмаз"</t>
  </si>
  <si>
    <t>COOM-225</t>
  </si>
  <si>
    <t>COOM-226</t>
  </si>
  <si>
    <t>Долинский городской округ</t>
  </si>
  <si>
    <t>65-03-01</t>
  </si>
  <si>
    <t>СООМ-314</t>
  </si>
  <si>
    <t>ЗАО "Альбакор"</t>
  </si>
  <si>
    <t>Томаринский городской округ</t>
  </si>
  <si>
    <t>65-16-02</t>
  </si>
  <si>
    <t>ИП Грошев Д.Н.</t>
  </si>
  <si>
    <t>Южно-Курильский городской округ</t>
  </si>
  <si>
    <t>65-18-02</t>
  </si>
  <si>
    <t>ИП Муравьев М.В.</t>
  </si>
  <si>
    <t>Северо-Курильский городской округ</t>
  </si>
  <si>
    <t>65-15-01</t>
  </si>
  <si>
    <t>река Савушкина (вся акватория).</t>
  </si>
  <si>
    <t>ООО "Азимут"</t>
  </si>
  <si>
    <t>65-10-05М</t>
  </si>
  <si>
    <t>ООО "Дайвер-ЮК"</t>
  </si>
  <si>
    <t>65-03-10</t>
  </si>
  <si>
    <t>ООО "Дельта"</t>
  </si>
  <si>
    <t>65-03-06</t>
  </si>
  <si>
    <t>Невельский городской округ</t>
  </si>
  <si>
    <t>65-05-01</t>
  </si>
  <si>
    <t>ООО "Каниф"</t>
  </si>
  <si>
    <t>65-05-03</t>
  </si>
  <si>
    <t>65-05-04</t>
  </si>
  <si>
    <t>65-05-07</t>
  </si>
  <si>
    <t>Курильский городской округ</t>
  </si>
  <si>
    <t>65-11-01</t>
  </si>
  <si>
    <t>ООО "Континент"</t>
  </si>
  <si>
    <t>65-11-02</t>
  </si>
  <si>
    <t>65-03-04</t>
  </si>
  <si>
    <t>река Ай (вся акватория).</t>
  </si>
  <si>
    <t>ООО "Лосось-2004"</t>
  </si>
  <si>
    <t>65-16-01</t>
  </si>
  <si>
    <t>ООО "Лотус"</t>
  </si>
  <si>
    <t>СООМ-335</t>
  </si>
  <si>
    <t>ООО "МАРИКУЛЬТУРА"</t>
  </si>
  <si>
    <t>СООМ-318</t>
  </si>
  <si>
    <t>ООО "Натали"</t>
  </si>
  <si>
    <t>СООМ-345</t>
  </si>
  <si>
    <t>ООО "НЕДРА ПРО"</t>
  </si>
  <si>
    <t>65-03-07</t>
  </si>
  <si>
    <t>ООО "Нептун"</t>
  </si>
  <si>
    <t>Холмский городской округ</t>
  </si>
  <si>
    <t>65-09-07</t>
  </si>
  <si>
    <t>ООО "Нерест"</t>
  </si>
  <si>
    <t>Макаровский городской округ</t>
  </si>
  <si>
    <t>65-12-02</t>
  </si>
  <si>
    <t>река Тихая (вся акватория).</t>
  </si>
  <si>
    <t>Анивский городской округ</t>
  </si>
  <si>
    <t>65-10-04</t>
  </si>
  <si>
    <t>река Ольховатка (вся акватория).</t>
  </si>
  <si>
    <t>ООО "Олимп"</t>
  </si>
  <si>
    <t>65-09-02</t>
  </si>
  <si>
    <t>65-10-01М</t>
  </si>
  <si>
    <t>65-03-09</t>
  </si>
  <si>
    <t>Корсаковский городской округ</t>
  </si>
  <si>
    <t>65-09-01</t>
  </si>
  <si>
    <t>ООО "РКЗ Лаперуз""</t>
  </si>
  <si>
    <t>65-03-05</t>
  </si>
  <si>
    <t>река Мануй (вся акватория).</t>
  </si>
  <si>
    <t>ООО "РРЗ Арсентьевка"</t>
  </si>
  <si>
    <t>65-10-01</t>
  </si>
  <si>
    <t>ООО "Рускор"</t>
  </si>
  <si>
    <t>65-12-01</t>
  </si>
  <si>
    <t>ООО "Рыбак"</t>
  </si>
  <si>
    <t>65-12-06</t>
  </si>
  <si>
    <t>65-12-07</t>
  </si>
  <si>
    <t>65-12-08</t>
  </si>
  <si>
    <t>Поронайский городской округ</t>
  </si>
  <si>
    <t>65-07-03</t>
  </si>
  <si>
    <t>65-04-01</t>
  </si>
  <si>
    <t>ООО "Салмо плюс"</t>
  </si>
  <si>
    <t>СООМ-270</t>
  </si>
  <si>
    <t>65-09-04</t>
  </si>
  <si>
    <t>ООО "Союз"</t>
  </si>
  <si>
    <t>65-10-02М</t>
  </si>
  <si>
    <t>65-04-03М</t>
  </si>
  <si>
    <t>65-04-04М</t>
  </si>
  <si>
    <t>65-07-01</t>
  </si>
  <si>
    <t>ООО "Тахар"</t>
  </si>
  <si>
    <t>65-12-05</t>
  </si>
  <si>
    <t>ООО "Туровка"</t>
  </si>
  <si>
    <t>65-04-01М</t>
  </si>
  <si>
    <t>СООМ-321</t>
  </si>
  <si>
    <t>ООО "ФИШ-яр"</t>
  </si>
  <si>
    <t>65-15-02</t>
  </si>
  <si>
    <t>65-18-01</t>
  </si>
  <si>
    <t>ООО "Южно-Курильский Рыбокомбинат"</t>
  </si>
  <si>
    <t>65-03-08</t>
  </si>
  <si>
    <t>ООО "Янтарное"</t>
  </si>
  <si>
    <t>65-11-03</t>
  </si>
  <si>
    <t>65-11-06</t>
  </si>
  <si>
    <t>ООО «Минеральные источники Итурупа»</t>
  </si>
  <si>
    <t>65-11-05</t>
  </si>
  <si>
    <t>65-11-07</t>
  </si>
  <si>
    <t>65-07-02</t>
  </si>
  <si>
    <t>ООО ЛРЗ "Соболиное"</t>
  </si>
  <si>
    <t>65-09-05</t>
  </si>
  <si>
    <t xml:space="preserve">ООО ЛРЗ «ДОРИМП»  </t>
  </si>
  <si>
    <t>65-12-04</t>
  </si>
  <si>
    <t xml:space="preserve">ООО ЛРЗ «Лазовой» </t>
  </si>
  <si>
    <t>65-11-04</t>
  </si>
  <si>
    <t xml:space="preserve">ООО фирма «СКИТ» </t>
  </si>
  <si>
    <t>COOM-25</t>
  </si>
  <si>
    <t>ООО"Сварог"</t>
  </si>
  <si>
    <t>65-09-06</t>
  </si>
  <si>
    <t xml:space="preserve">РА «ДОРИМП» </t>
  </si>
  <si>
    <t>Тымовский городской округ</t>
  </si>
  <si>
    <t>65-17-01</t>
  </si>
  <si>
    <t>ФГБУ "Главрыбвод"</t>
  </si>
  <si>
    <t>Смирныховский городской округ</t>
  </si>
  <si>
    <t>65-14-01</t>
  </si>
  <si>
    <t>65-14-02</t>
  </si>
  <si>
    <t>65-10-02</t>
  </si>
  <si>
    <t>65-10-03</t>
  </si>
  <si>
    <t>65-09-03</t>
  </si>
  <si>
    <t>65-12-03</t>
  </si>
  <si>
    <t>65-05-05</t>
  </si>
  <si>
    <t>65-05-06</t>
  </si>
  <si>
    <t>Невельский городской округ/ прилегает</t>
  </si>
  <si>
    <t xml:space="preserve">Анивский городской округ/ не прилегает </t>
  </si>
  <si>
    <t xml:space="preserve">Корсаковский городской округ/ не прилегает </t>
  </si>
  <si>
    <t xml:space="preserve">Южно-Курильский городской округ/ не прилегает </t>
  </si>
  <si>
    <t>СООМ-231</t>
  </si>
  <si>
    <t>СООМ-230</t>
  </si>
  <si>
    <t>СООМ-414</t>
  </si>
  <si>
    <t>65–18–03</t>
  </si>
  <si>
    <t>65-04-02</t>
  </si>
  <si>
    <t>СООМ-415</t>
  </si>
  <si>
    <t>Река Малинка, вся акватория водного объекта (протяженность участка по руслу реки 8,27 км, ширина участка: ширина реки)</t>
  </si>
  <si>
    <t xml:space="preserve">Река Дудинка, вся акватория водного объекта (протяженность участка по руслу реки 14,21 км, ширина участка: ширина реки) </t>
  </si>
  <si>
    <t>Река Пионерская, вся акватория водного объекта (протяженность участка по руслу реки 21,47 км, ширина участка: ширина реки)</t>
  </si>
  <si>
    <t>река Гастелловка, вся акватория водного объекта (протяженность участка по руслу реки 9,8 км, ширина участка: ширина реки)</t>
  </si>
  <si>
    <t>река Чеховка, вся акватория водного объекта (протяженность участка по руслу реки 41,3 км, ширина участка: ширина реки)</t>
  </si>
  <si>
    <t>река Арканзас, вся акватория водного объекта (протяженность участка по руслу реки 12,5 км, ширина участка: ширина реки)</t>
  </si>
  <si>
    <t>река Вольная (часть акватории от устья до впадения реки Руза), река Руза (часть акватории от впадения в реку Вольная до точки с координатами 
46° 12' 6,2676" с.ш.- 141° 55' 20,7228" в.д.). 
Координаты: № п/п Широта Долгота 
1. 46° 11' 47,2992" 141° 54' 35,784" 
2. 46° 11' 45,7656" 141° 55' 1,3764" 
3. 46° 12' 6,2676" 141° 55' 20,7228" 
Соединение точек координат осуществляется по береговой линии реки Вольная и реки Руза.</t>
  </si>
  <si>
    <t>Татарский пролив (часть акватории территориального моря, прилегающая к территории Невельского городского округа) в координатах № п/п Широта Долгота 
1. 46° 29' 34,4" 141° 49' 22,2"
2. 46° 27' 21,3" 141° 49' 57,1"
 3. 46° 27' 23,5" 141° 48' 18,8"
 4. 46° 29' 34,1" 141° 47' 47"</t>
  </si>
  <si>
    <t xml:space="preserve">акватория залива Анива в координатах № п/п Широта Долгота 
1. 46° 26' 32,9" 142° 23' 03,3"
2. 46° 27' 35,4" 142° 23' 42,5" 
3. 46° 26' 32,9" 142° 26' 00,3" 
4. 46° 27' 28,0" 142° 26' 15,5" </t>
  </si>
  <si>
    <t xml:space="preserve">акватория залива Анива в координатах № п/п Широта Долгота
 1. 46° 27' 38,4" 142° 23' 44,5"
2. 46° 27' 31,0" 142° 26' 17,5" 
3. 46° 28' 49,6" 142° 24' 15,7" 
4. 46° 28' 39,7" 142° 26' 42,1" </t>
  </si>
  <si>
    <t xml:space="preserve">акватория залива Анива в координатах № п/п Широта Долгота
 1. 46° 28' 40,0" 143° 15' 30,0"
2. 46° 29' 11,1" 143° 17' 11,9" 
3. 46° 30' 12,8" 143° 16' 10,0" 
4. 46° 29' 30,0" 143° 14' 30,0" </t>
  </si>
  <si>
    <t xml:space="preserve">акватория залива Анива в координатах № п/п Широта Долгота 
1. 46° 24' 34,0" 142° 23' 07,5"
2. 46° 26' 29,9" 142° 24' 00,0" 
3. 46° 24' 34,0" 142° 25' 32,0" 
4. 46° 26' 29,9" 142° 26' 30,0" </t>
  </si>
  <si>
    <t xml:space="preserve">акватория залива Анива в координатах № п/п Широта Долгота 
1. 46° 23' 19,8" 142° 21' 10,7"
2. 46° 24' 30,0" 142° 23' 05,5"
3. 46° 23' 19,8" 142° 24' 27,7" 
4. 46° 24' 30,0" 142° 25' 30,0" </t>
  </si>
  <si>
    <t xml:space="preserve">акватория залива Анива в координатах № п/п Широта Долгота 
1. 46° 27' 49,5" 143° 16' 55,5"
2. 46° 28' 01,6" 143° 17' 25,5"
 3. 46° 28' 15,8" 143° 18' 06,0" 
4. 46° 29' 09,1" 143° 17' 13,9" 
5. 46° 28' 38,0" 143° 15' 32,0" </t>
  </si>
  <si>
    <t xml:space="preserve">акватория залива Анива в координатах № п/п Широта Долгота
1. 46° 31' 39,2" 142° 25' 24,0"
2. 46° 31' 31,36,7" 142° 26' 01,5"    
3. 46° 30' 02,2" 142° 27' 10,2"                                     
4. 46° 30' 01,3" 142° 24' 47,1" </t>
  </si>
  <si>
    <t xml:space="preserve">акватория залива Анива в координатах № п/п Широта Долгота 
1. 46° 34' 06,4" 143° 09' 46,9"
2. 46° 32' 40,6" 143° 12' 20,4" 
3. 46° 31' 31,9" 143° 14' 00,6" 
4. 46° 30' 59,0" 143° 12' 52,1" 
5. 46° 33' 25,1" 143° 08' 58,4" </t>
  </si>
  <si>
    <t xml:space="preserve">акватория залива Анива в координатах № п/п Широта Долгота 
1. 46° 35' 20,05" 142° 57' 55,74"
2. 46° 35' 18,29" 142° 58' 14,35"
3. 46° 35' 15,08" 142° 58' 13,72" 
4. 46° 35' 16,84" 142° 57' 55,11" </t>
  </si>
  <si>
    <t>река Ловецкая, координаты : 
№ п/п Широта      Долгота
1. 46° 41' 32,9496" 141° 56' 24,144"
2. 46° 42' 14,5764" 141° 55' 20,298"
3. 46° 42' 43,938" 141° 52' 50,1276"
Соединение точек координат осуществляется  по береговой линии р. Ловецкая</t>
  </si>
  <si>
    <t>акватория залива Анива Охотское море. 
Географические координаты границ рыбоводного участка :                                                                     
№ п/п  Широта  Долгота 
А. 46,561944 с.ш. 143,051944 в.д. 
В. 46,561944 с.ш. 143,081111 в.д.
С. 46,548889 с.ш. 143,080833 в.д.
D. 46,548333 с.ш. 143,051944 в.д.</t>
  </si>
  <si>
    <t>река Горная (часть акватории водного объекта) на протяжении 2 км от точки с координатами  48°44' 10,0608''  142°49'58,44'' до точки с координатами 48° 44' 42,576''  142°49,8'8,9652'',  ширина участка ширина реки.  Географические оординаты: 
1. 48° 44' 10,0608''         142° 49'58,44''                                               
2. 48° 44' 10,7448''         142° 49'48,9504''                                                        
3. 48° 44' 25,692''           142° 49'44,634''                                                         
4. 48° 44' 35,4804''        142° 49'27,9519'' 
5. 48° 44' 34,9872''        142° 49'3,846''
6. 48° 44' 42,576''         142° 49'8,9652''
точки 3,4,5,6,7 и 8  соединяются прямыми линиям; 
точки 8,9 и 10 соединяются по береговой линии; 
точки 1 и 10 соединяются прямой линией</t>
  </si>
  <si>
    <t xml:space="preserve">река Тымь (часть акватории водного объекта). Географические координаты границ рыбоводного участка (картографическая
проекция WGS 84):                                                                                                                                                                                                                                                                                                                                  1. 51°7′46,23′′ с. ш.   142°39′54,03′′ в. д. 
2. 51°7′47,31′′ с. ш.   142°39′51,49′′ в. д. 
3. 51°8′36,48′′ с. ш.   142°39′6,94′′ в. д. 
4. 51°8′36,34′′ с. ш.   142°39′2,87′′ в. д. 
51°9′14,38′′ с. ш.   142°39′56,54′′ в. д. 
51°9′12,75′′ с. ш.   142°39′55,59′′ в. д. 
51°9′49,45′′ с. ш.   142°40′36,79′′ в. д. 
51°10′3,91′′ с. ш.   142°41′57,14′′ в. д. 
51°10′51,41′′ с. ш.   142°41′54,37′′ в. д. 
51°11′46,26′′ с. ш.   142°41′45,03′′ в. д. 
51°12′38,33′′ с. ш.   142°42′17,47′′ в. д. 
51°13′13,94′′ с. ш.   142°41′49,87′′ в. д. 
51°14′14,57′′ с. ш.   142°41′7,48′′ в. д. 
51°15′15,09′′ с. ш.   142°41′26,57′′ в. д. 
51°16′20,49′′ с. ш.   142°41′58,32′′ в. д. 
51°18′10,31′′ с. ш.   142°41′41,95′′ в. д. 
51°19′15,45′′ с. ш.   142°42′37,07′′ в. д. 
51°20′48,43′′ с. ш.   142°42′15,11′′ в. д. </t>
  </si>
  <si>
    <t xml:space="preserve">ручей Рыбоводный (бассейн реки Поронай). Географические координаты границ рыбоводного участка (картографическая
проекция WGS 84):                                                                                                                                                                                                                                                                                                                                       1. 49°56′12,78′′ с. ш.   142°56′52,65′′ в. д. 
2. 49°56′05,50′′ с. ш.   142°56′39,37′′ в. д. 
3. 49°55′54,88′′ с. ш.   142°57′05,48′′ в. д. 
4. 49°55′43,12′′ с. ш.   142°56′48,40′′ в. д. 
           </t>
  </si>
  <si>
    <t xml:space="preserve">река Буюклинка (часть акватории водного объекта) (бассейн реки Поронай). Географические координаты границ рыбоводного участка (картографическая
проекция WGS 84):                                                                                                                                                                                                                                                                                                                                        1. 49°35′14,18′′ с. ш.   142°55′8,10′′ в. д. 
2. 49°35′27,62′′ с. ш.   142°55′16,01′′ в. д. 
3. 49°35′36,24′′ с. ш.   142°55′21,49′′ в. д. 
4. 49°35′43,56′′ с. ш.   142°55′22,56′′ в. д. 
                                                                                                              </t>
  </si>
  <si>
    <t xml:space="preserve">ручей Безымянный (бассейн реки Таранай). Географические координаты границ рыбоводного участка (картографическая
проекция WGS 84):                                                                                      
1. 46°39′05,10′′ с. ш.   142°22′22,20′′ в. д. 
2. 46°39′02,08′′ с. ш.   142°22′05,01′′ в. д. 
3. 46°38′58,51′′ с. ш.   142°22′27,57′′ в. д. 
</t>
  </si>
  <si>
    <t xml:space="preserve">река Таранай (часть акватории). Географические координаты границ рыбоводного участка (картографическая
проекция WGS 84):                                                                                           
1. 46°39′32,94′′ с. ш.   142°21′40,72′′ в. д. 
2. 46°39′31,75′′ с. ш.   142°21′40,85′′ в. д. 
3. 46°39′32,66′′ с. ш.   142°21′34,79′′ в. д. 
4. 46°39′34,56′′ с. ш.   142°21′34,95′′ в. д. 
</t>
  </si>
  <si>
    <t xml:space="preserve">река Калинка (часть акватории). Географические координаты границ рыбоводного участка (картографическая
проекция WGS 84):                                                                                                                                       
1. 46°51′23,81′′ с. ш.   141°59′01,81′′ в. д. 
2. 46°51′20,21′′ с. ш.   141°59′38,35′′ в. д. 
3. 46°51′06,59′′ с. ш.   142°00′12,25′′ в. д. 
         </t>
  </si>
  <si>
    <t>Протока бассейна оз. Большое Куйбышевское. Границы: по ширине водного объекта. Протяженность: 590м. Площадь: 0,6 Га.                                                                                      оз. Большое Куйбышевское. Границы: вся акватория водного объекта. Площадь: 135 Га
Руч. Безымяный бассейна оз. Большое Куйбышевское. Границы: по ширине водного объекта. Протяженность: 500м. Площадь: 0,5 Га.                                            Географические координаты границ рыбоводного участка (картографическая проекция WGS 84):                                                                                              № п/п       Широта             Долгота                                                                                              
1. 45°4'47"N   147°39'15"E
2. 45°4'41"N   147°39'16"E
3. 45°4'40"N   147°39'17"E
4. 45°4'39"N   147°39'19"E
5. 45°4'36"N   147°39'21"E
6. 45°4'21"N   147°39'2"E
7. 45°4'26"N   147°39'9"E
8. 45°4'32"N   147°39'26"E
9. 45°4'29"N   147°39'32"E
10. 45°4'25"N   147°39'34"E
11. 45°4'20"N   147°39'33"E
12. 45°4'17"N  147°39'35"E
13. 45°4'14"N   147°39'37"E
14. 45°4'12"N   147°39'44"E
15. 45°4'4"N   147°39'49"E
16. 45°4'0"N   147°39'54"E
17. 45°3'59"N   147°40'2"E
18. 45°3'55"N   147°40'12"E
19. 45°3'54"N   147°40'11"E
20. 45°3'55"N   147°40'1"E
21. 45°3'54"N   147°39'55"E
22. 45°3'46"N   147°39'53"E
23. 45°3'38"N   147°39'56"E
24. 45°3'29"N   147°39'52"E
25. 45°3'24"N   147°39'48"E
26. 45°3'10"N   147°39'34"E
27. 45°3'9"N   147°39'29"E
28. 45°3'8"N   147°39'22"E
29. 45°3'15"N   147°39'19"E
30. 45°3'19"N   147°39'24"E
31. 45°3'25"N   147°39'27"E
32. 45°3'32"N   147°39'27"E
33. 45°3'35"N   147°39'27"E
34. 45°3'40"N   147°39'30"E
35. 45°3'44"N   147°39'30"E
36. 45°3'47"N   147°39'34"E
37. 45°3'53"N   147°39'34"E
38. 45°3'58"N   147°39'31"E
39. 45°4'1"N   147°39'28"E
40. 45°4'5"N   147°39'26"E
41. 45°4'10"N   147°39'17"E
42. 45°4'12"N   147°39'11"E
43. 45°4'14"N   147°39'3"E
44. 45°4'17"N   147°39'1"E
45. 45°3'55"N   147°40'12"E</t>
  </si>
  <si>
    <t>акватория залива Анива Охотское море. Географические координаты границ рыбоводного участка :                                                                № п/п  Широта  Долгота                                                                        А. 46,5 с.ш. 143,21 в.д. 
В. 46,52 с.ш. 143,24 в.д. 
С. 46,5 с.ш. 143,25 в.д.
D. 46,49 с.ш. 143,22 в.д.</t>
  </si>
  <si>
    <t>акватория залива Анива Охотское море. Географические координаты границ рыбоводного участка :
№ п/п  Широта  Долгота 
А. 46,55 с.ш. 143,09 в.д.
В. 46,55 с.ш. 143,1 в.д.
С. 46,56 с.ш. 143,1 в.д.                                                                                             
D. 46,56 с.ш. 143,09 в.д.</t>
  </si>
  <si>
    <t>акватория залива Анива   Охотское море. Географические координаты границ рыбоводного участка :
 № п/п  Широта  Долгота                                                                                                  
А. 46,480927 с.ш. 143,232675 в.д.                                                                                             
В. 46,478351 с.ш. 143,24709 в.д.                                                                                             
С. 46,465998 с.ш. 143,254792 в.д.                                                                                             
D. 46,466377 с.ш. 143,232785 в.д.</t>
  </si>
  <si>
    <t>акватория залива Анива  Охотское море. Географические координаты границ рыбоводного участка                                                                      
№ п/п  Широта  Долгота                                                                                                  
А. 46,458358 с.ш. 143,272657 в.д.                                                                                             
В. 46,417818 с.ш. 143,272834 в.д.                                                                                             
С. 46,417818 с.ш. 143,281112в.д.                                                                                             
D. 46,458358 с.ш. 143,281464 в.д.</t>
  </si>
  <si>
    <t xml:space="preserve">река Сенька (часть акватории) бассейн реки Пугачевка . Географические координаты границ рыбоводного участка (картографическая
проекция WGS 84):                                                                                                                                       
48°11′39,1261′′ с. ш.   142°30′29,4149′′ в. д.                          
48°11′39,1648′′ с. ш.   142°30′29,6177′′ в. д.                           
48°12′00,4720′′ с. ш.   142°30′33,0622′′ в. д. 
48°12′00,6011′′ с. ш.   142°30′32,4056′′ в. д. 
         </t>
  </si>
  <si>
    <t>р. Сова (часть акватории). Географические координаты границ рыбоводного участка (картографическая
проекция WGS 84):                                                                                                        
№ п/п   Широта      Долгота                                                         
1. 46°53'55,15" N  141°59'23,40" E  
2. 46°53'45,01" N  141°59'42,90" E
3. 46°53'47,05" N  142°00'01,36" E
4. 46°53'39,55" N  142°00'18,51" E
5. 46°53'29,31" N  142°00'37,07" E
6. 46°53'37,97" N  142°01'00,83" E
7. 46°53'49,04" N  142°01'11,52" E</t>
  </si>
  <si>
    <t>р. Зырянская (часть акватории).  Географические координаты границ рыбоводного участка (картографическая
проекция WGS 84):                                                                                      
№ п/п  Широта    Долгота                             
 1. 46°55'10,62" N 141°59'43,29" E
2. 46°55'09,80" N  141°59'50,15" E
3. 46°55'10,50" N  141°59'55,25" E
4. 46°55' 8,85"  N  142°00' 2,92" E</t>
  </si>
  <si>
    <t>р. Куйбышевка (вся аквтория), ручей без названия (руч. Безымяный) (часть акватории). Географические координаты границ рыбоводного участка (картографическая
проекция WGS 84):                                                                                     
№ п/п   Широта      Долгота                                                                          
1. 45°05'21,84" N  147°46'25,32" E
2. 45°05'20,40" N  147°46'27,12" E
3. 45°05'18,24" N  147°46'27,12" E
4. 45°05'13,56" N  147°46'32,16" E
5. 45°05'13,56" N  147°46'34,32" E
6. 45°05'12,84" N  147°46'35,76" E 
7. 45°05'10,32" N  147°46'35,76" E
8. 45°05'07,80" N  147°46'36,12" E
9. 45°05'05,64" N  147°46'38,64" E
10.45°05'04,56" N  147°46'39,72" E
11.45°05'03,12" N  147°46'39,72" E
12.  45°05'03,12" N  147°46'38,28" E
13.  45°05'02,04" N  147°46'37,92" E
14.  45°05'00,60" N  147°46'38,64" E
15.  45°04'59,52" N  147°46'37,92" E
16.  45°04'59,16" N  147°46'39,36" E
17.  45°04'55,92" N  147°46'39,00" E</t>
  </si>
  <si>
    <t>р. Лазовая (часть акватории) (часть акватории). Географические координаты границ рыбоводного участка (картографическая
проекция WGS 84):                                                                                                     № п/п   Широта      Долгота                                                                            1.   48°21'51,77" N  142°40'30,72" E
2.   48°21'50,51" N  142°40'29,28" E 
3.   48°21'51,12" N  142°40'24,60" E 
4.   48°21'47,09" N  142°40'19,56" E 
5.   48°21'49,50" N  142°39'07,92" E
6.   48°21'49,50" N  142°39'06,48" E</t>
  </si>
  <si>
    <t>р. Осеняя (часть акватории) Географические координаты границ рыбоводного участка (картографическая
проекция WGS 84):  
№ п/п   Широта      Долгота   река Осенняя (часть акватории)
Границы участка: по ширине водного объекта, в координатах:                                                                   
№ п/п   Широта      Долгота                                                         
1.45°00'29,3457" N  147°31'11,8501" E
2. 45°00'27,3796" N 147°31'23,7656" E
3. 45°00'35,7628" N  147°31'23,5531" E
4. 45°00'40,9237" N  147°31'34,3099" E
5. 45°00'40,4458" N  147°31'56,0744" E
6. 45°00'48,3507" N  147°32'02,3170" E
7. 45°00'46,3199" N  147°32'21,4164" E
8. 45°00'47,3097" N  147°32'34,9637" E
9. 45°00'47,6578" N  147°32'35,1182" E
10. 45°00'46,7636" N  147°32'21,4454" E
11. 45°00'48,5555" N 147°32'02,1963" E
12. 45°00'40,6370" N  147°31'55,7799" E
13. 45°00'41,3537" N 147°31'34,1168" E
14. 45°00'35,7799" N 147°31'23,1669" E
15. 45°00'27,9121" N  147°31'22,9110" E
16. 45°00'30,0045" N  147°31'13,1006" E</t>
  </si>
  <si>
    <t xml:space="preserve">река (ручей) Зоркий (часть акватории), безымянный приток реки (ручья) Зоркий (часть акватории).
Границы участка: по ширине водного объекта, в координатах:                                                                                
 № п/п   Широта      Долгота                                                         
 1.   45°16'23,69" N  148°30'9,90"   E
 2.   45°16'23,80" N  148°30'10,02" E
 3.   45°18'49,00" N  148°30'14,61" E
 4.   45°18'49,01" N  148°30'14,50" E
 5.   45°16'30,87" N  148°29'53,56" E
 6.   45°16'34,89" N  148°29'44,91" E
 7.   45°16'34,76" N  148°29'44,52" E
 8.   45°16'30,71" N  148°29'53,58" E
</t>
  </si>
  <si>
    <t>река Цирк (часть акватории), ручей Болотный бассейн реки Цирк (часть акватории).
Границы участка: по ширине водного объекта, в координатах:                                                                                
   № п/п   Широта      Долгота                                                         
 1.   45°19'43,32" N  148°37'13,56" E
 2.   45°19'40,95" N  148°37'13,36" E
 3.   45°21'27,02" N  148°36'17,91" E
 4.   45°21'27,12" N  148°36'18,20" E
 5.   45°20'21,82" N  148°37'7,94" E
 6.   45°20'25,60" N  148°37'16,30" E
 7.   45°20'25,45" N  148°37'16,51" E
 8.   45°20'21,82" N  148°37'8,28" E</t>
  </si>
  <si>
    <t>акватория залива Анива  Охотское море. Географические координаты границ рыбоводного участка :                                                                
№ п/п  Широта  Долгота                                                                        А. 46,47307 с.ш. 143,307606 в.д.                                                                                                     
В. 46,488154 с.ш. 143,292835 в.д.                                                                                               
С. 46,490851 с.ш. 143,300058 в.д.                                                                                              
D. 46,475988 с.ш. 143,315243 в.д.</t>
  </si>
  <si>
    <t>Река Красноярка, вся акватория водного объекта (протяженность участка по руслу реки 43,4 км, ширина участка: ширина реки)</t>
  </si>
  <si>
    <t xml:space="preserve">Река Первухина,  озеро Лагунное и протока озера Лагунное  Географические координаты границ рыбоводного участка (картографическая проекция WGS 84):                                         -                                                                                                                                      Протока озера Лагунное                                                                       № п/п  Широта  Долгота                                                                            
1 N 44° 3'50.19" E 145°44'49.64"
2 N 44° 3'50.40" E 145°44'50.39"
3 N 44° 3'51.09" E 145°44'50.47"
4 N44° 3'52.00" E 145°44'51.35"
5 N44° 3'52.84" E 145°44'52.12"
6 N 44° 3'54.22" E 145°44'53.01"
7 N 44° 3'54.65" E 145°44'53.39"
8 N 44° 3'55.28" E 145°44'54.03"
9 N 44° 3'55.47" E 145°44'54.89"
10 N 44° 3'55.67" E 145°44'55.17"
11 N 44° 3'55.09" E 145°44'55.17"
12 N 44° 3'55.05" E 145°44'54.33"
13 N 44° 3'54.43" E 145°44'53.65"
14 N 44° 3'54.04" E 145°44'53.21"
15 N 44° 3'51.87" E 145°44'51.54"
16 N 44° 3'51.87" E 145°44'51.54"
17 N 44° 3'50.98" E 145°44'50.88"
18 N 44° 3'50.53" E 145°44'50.77"
19 N 44° 3'50.21" E 145°44'50.48"
20 N 44° 3'49.60" E 145°44'49.70"                                             Озеро Лагунное                                                                                          
21 N 44° 3'56.44" E 145°44'55.11"
22 N 44° 3'57.61" E 145°44'55.17"
23 N 44° 3'58.93" E 145°44'55.09"
24 N 44° 3'59.11" E 145°44'54.94"
25 N 44° 4'0.75" E 145°44'55.08"
26 N 44° 4'2.90" E 145°44'55.08"
27 N 44° 4'4.87" E 145°44'54.80"
28 N 44° 4'6.93" E 145°44'55.02"
29 N 44° 4'7.50" E 145°44'54.80"
30 N 44° 4'9.44" E 145°44'54.85"
31 N 44° 4'11.88 E 145°44'56.11"
32 N 44° 4'13.13" E 145°44'57.09"
33 N 44° 4'15.09" E 145°45'0.19"
34 N 44° 4'16.42" E 145°45'2.95"
35 N 44° 4'16.85" E 145°45'4.49"
36 N 44° 4'16.80" E 145°45'5.56"
37 N 44° 4'16.46" E 145°45'6.25"
38 N 44° 4'16.42" E 145°45'8.67"
39 N 44° 4'17.71" E 145°45'10.46"
40 N 44° 4'19.12" E 145°45'15.07"
41 N 44° 4'20.18" E 145°45'20.00"
42 N 44° 4'20.19" E 145°45'25.26"
43 N 44° 4'17.21" E 145°45'29.96"
44 N 44° 4'15.60" E 145°45'32.73"
45 N 44° 4'15.52" E 145°45'35.78"
46 N 44° 4'16.97" E 145°45'40.10"
47 N 44° 4'19.34" E 145°45'46.24"
48 N 44° 4'21.51" E 145°45'52.13"
49 N 44° 4'24.38" E 145°45'54.77"
50 N 44° 4'25.76" E 145°45'54.68"
51 N 44° 4'25.33" E 145°45'54.00"
52 N 44° 4'24.34" E 145°45'52.99"
53 N 44° 4'24.04" E 145°45'52.22"
54 N 44° 4'25.00" E 145°45'50.88"
55 N 44° 4'26.20" E 145°45'50.89"
56 N 44° 4'27.71" E 145°45'53.18"
57 N 44° 4'29.44" E 145°45'55.76"
58 N 44° 4'30.31" E 145°45'58.27"
59 N 44° 4'28.94" E 145°46'3.85"
60 N 44° 4'25.58" E 145°46'9.55"
61 N 44° 4'21.60" E 145°46'11.90"
62 N 44° 4'17.86" E 145°46'10.66"
63 N 44° 4'16.82" E 145°46'9.61"
64 N 44° 4'12.26" E 145°46'9.35"
65 N 44° 4'7.78" E 145°46'8.23"
66 N 44° 4'5.32" E 145°46'8.03"
67 N 44° 4'4.10" E 145°46'7.28"
68 N 44° 3'58.17" E 145°46'5.57"
69 N 44° 3'51.38" E 145°46'1.63"
70 N 44° 3'46.75" E 145°45'59.58"
71 N 44° 3'40.77" E 145°46'0.31"
72 N 44° 3'36.78" E 145°46'6.37"
73 N 44° 3'31.98" E 145°46'16.24"
74 N 44° 3'27.42" E 145°46'17.72"
75 N 44° 3'24.24" E 145°46'16.87"
76 N 44° 3'18.04" E 145°46'11.33"
77 N 44° 3'12.54" E 145°46'4.77"
78 N 44° 3'4.73" E 145°45'52.59"
79 N 44° 3'1.56" E 145°45'43.74"
80 N 44° 3'1.35" E 145°45'38.90"
81 N 44° 3'4.63" E 145°45'31.93"
82 N 44° 3'5.59" E 145°45'24.13"
83 N 44° 3'9.08" E 145°45'18.03"
84 N 44° 3'10.40" E 145°45'14.06"
85 N 44° 3'11.23" E 145°45'8.82"
86 N 44° 3'16.55" E 145°45'0.97"
87 N 44° 3'22.36" E 145°44'59.53"
88 N 44° 3'33.05" E 145°45'1.41"
89 N 44° 3'35.74" E 145°45'3.64"
90 N 44° 3'38.06" E 145°45'8.63"
91 N 44° 3'39.50" E 145°45'9.35"
92 N 44° 3'40.79" E 145°45'8.14"
93 N 44° 3'41.12" E 145°45'6.37"
94 N 44° 3'41.46" E 145°45'3.58"
95 N 44° 3'42.79" E 145°45'1.99"
96 N 44° 3'44.61" E 145°45'1.47"
97 N 44° 3'45.40" E 145°45'1.81"
98 N 44° 3'46.46" E 145°45'1.40"
99 N 44° 3'48.19" E 145°44'58.25"
100 N 44° 3'49.66" E 145°44'56.54"
101 N 44° 3'50.44" E 145°44'55.40"
102 N 44° 3'51.21" E 145°44'55.10"
103 N 44° 3'52.17" E 145°44'55.13"
104 N 44° 3'52.59" E 145°44'55.60"
105 N 44° 3'53.26" E 145°44'55.91"
106 N 44° 3'53.97" E 145°44'55.77"
Часть акватории реки Первухина                                                     
107 N 44° 3'54.82" E 145°44'55.53"
108 N 44°04'27.00" E 145°46'07.52"
109 N 44°04'27.98" E 145°46'06.94"
110 N 44°04'28.34" E 145°46'06.69"
111 N 44°04'29.64" E 145°46'06.60"
112 N 44°04'29.85" E 145°46'07.23"
113 N 44°04'29.25" E 145°46'08.17"
114 N 44°04'29.36" E 145°46'08.48"
115 N 44°04'29.84" E 145°46'08.23"
116 N 44°04'30.20" E 145°46'08.19"
117 N 44°04'31.60" E 145°46'09.04"
118 N 44°04'33.65" E 145°46'09.36"
119 N 44°04'34.14" E 145°46'09.55"
120 N 44°04'34.50" E 145°46'10.33"
121 N 44°04'34.41" E 145°46'11.32"
122 N 44°04'34.18" E 145°46'12.33"
123 N 44°04'34.72" E 145°46'12.98"
124 N 44°04'34.93" E 145°46'13.75"
125 N 44°04'34.79" E 145°46'15.27"
126 N 44°04'34.22" E 145°46'15.18"
127 N 44°04'34.16" E 145°46'14.53"
128 N 44°04'33.84" E 145°46'15.27"
129 N 44°04'33.14 E 145°46'15.17"
130 N 44°04'32.88" E 145°46'15.49"
131 N 44°04'32.47" E 145°46'15.75"
132 N 44°04'32.70" E 145°46'16.44"
133 N 44°04'33.61" E 145°46'17.41"
134 N 44°04'34.26" E 145°46'16.49"
135 N 44°04'34.47" E 145°46'16.36"
136 N 44°04'34.76" E 145°46'16.62"
137 N 44°04'34.85" E 145°46'18.40"
138 N 44°04'34.65" E 145°46'19.52"
139 N 44°04'34.97" E 145°46'19.94"
140 N 44°04'35.39" E 145°46'19.69"
141 N 44°04'35.25" E 145°46'19.45"
142 N 44°04'35.75" E 145°46'19.19"
143 N 44°04'35.82" E 145°46'19.65"
144 N 44°04'36.05" E 145°46'21.18"
145 N 44°04'36.74" E 145°46'20.66"
146 N 44°04'37.61" E 145°46'21.77"
147 N 44°04'38.17" E 145°46'22.40"
148 N 44°04'38.80" E 145°46'23.59"
149 N 44°04'39.94" E 145°46'23.91"
150 N 44°04'40.84" E 145°46'23.39"
151 N 44°04'41.76" E 145°46'23.26"
152 N 44°04'42.49" E 145°46'22.49"
153 N 44°04'43.12" E 145°46'23.45"
154 N 44°04'43.94" E 145°46'23.17"
155 N 44°04'44.84" E 145°46'24.13"
156 N 44°04'45.66" E 145°46'23.90"
157 N 44°04'46.38" E 145°46'22.93"
158 N 44°04'46.84" E 145°46'22.44"
159 N 44°04'47.92" E 145°46'22.71"
160 N 44°04'48.44" E 145°46'22.58"
161 N 44°04'48.94" E 145°46'23.33"
162 N 44°04'49.99" E 145°46'23.48"
163 N 44°04'49.98" E 145°46'23.64"
164 N 44°04'49.52" E 145°46'23.70"
165 N 44°04'49.09" E 145°46'23.98"
166 N 44°04'48.47" E 145°46'23.99"
167 N 44°04'47.59" E 145°46'24.58"
168 N 44°04'47.53" E 145°46'23.96"
169 N 44°04'46.52" E 145°46'23.19"
170 N 44°04'46.29" E 145°46'23.35"
171 N 44°04'45.93" E 145°46'24.04"
172 N 44°04'45.30" E 145°46'24.34"
173 N 44°04'44.57" E 145°46'24.21"
174 N 44°04'44.15" E 145°46'23.82"
175 N 44°04'43.67" E 145°46'23.47"
176 N 44°04'43.00" E 145°46'23.82"
177 N 44°04'42.83" E 145°46'23.68"
178 N 44°04'42.70" E 145°46'22.88"
179 N 44°04'42.43" E 145°46'22.70"
180 N 44°04'41.75" E 145°46'23.55"
181 N 44°04'40.87" E 145°46'23.60"
182 N 44°04'40.42" E 145°46'23.90"
183 N 44°04'39.76" E 145°46'24.26"
184 N 44°04'40.24" E 145°46'24.27"
185 N 44°04'40.40" E 145°46'24.80"
186 N 44°04'39.90" E 145°46'25.25"
187 N 44°04'39.37" E 145°46'24.29"
188 N 44°04'38.70" E 145°46'23.89"
189 N 44°04'37.97" E 145°46'22.59"
190 N 44°04'37.56" E 145°46'22.24"
191 N 44°04'37.22" E 145°46'21.40"
192 N 44°04'36.83" E 145°46'21.01"
193 N 44°04'36.13" E 145°46'21.40"
194 N 44°04'35.72" E 145°46'20.43"
195 N 44°04'35.35" E 145°46'20.02"
196 N 44°04'34.94" E 145°46'20.24"
197 N 44°04'34.48" E 145°46'19.55"
198 N 44°04'34.59" E 145°46'18.22"
199 N 44°04'34.63" E 145°46'17.00"
200 N 44°04'34.38" E 145°46'16.93"
201 N 44°04'33.81" E 145°46'17.97"
202 N 44°04'33.04" E 145°46'17.14"
203 N 44°04'32.55" E 145°46'17.02"
204 N 44°04'32.14" E 145°46'16.15"
205 N 44°04'32.20" E 145°46'15.37"
206 N 44°04'32.74" E 145°46'15.24"
207 N 44°04'33.14" E 145°46'14.97"
208 N 44°04'33.57" E 145°46'14.90"
209 N 44°04'33.45" E 145°46'14.14"
210 N 44°04'33.70" E 145°46'13.83"
211 N 44°04'34.03" E 145°46'13.95"
212 N 44°04'34.23" E 145°46'14.16"
213 N 44°04'34.33" E 145°46'14.99"
214 N 44°04'34.67" E 145°46'14.96"
215 N 44°04'34.63" E 145°46'13.81"
216 N 44°04'33.98" E 145°46'12.54"
217 N 44°04'34.20" E 145°46'11.34"
218 N 44°04'34.21" E 145°46'10.41"
219 N 44°04'33.30" E 145°46'09.65"
220 N 44°04'31.57" E 145°46'09.51"
221 N 44°04'30.16" E 145°46'08.60"
222 N 44°04'29.44" E 145°46'08.88"
223 N 44°04'28.95" E 145°46'08.87"
224 N 44°04'28.83" E 145°46'08.43"
225 N 44°04'29.52" E 145°46'07.35"
226 N 44°04'29.40" E 145°46'06.88"
227 N 44°04'28.50" E 145°46'07.02"
228 N 44°04'27.39" E 145°46'07.96"
229 N 44°04'26.38" E 145°46'07.81"
</t>
  </si>
  <si>
    <t xml:space="preserve">Часть акватории реки Рикорда и озеро Весловское № п/п  Широта  Долгота                                                                        
1. 43,4546.21 с.ш. 145,3112.20 в.д.                                                                    
2. 43,4546.26 с.ш. 145,3111.93 в.д.                                                              
3. 43,4434.26 с.ш. 145,3157.4032 в.д.                                                                   
4. 43,4412.444 с.ш. 145,327.7892 в.д.                                                                   
5. 43,440.7044 с.ш. 145,3139.8496 в.д.                                                 
6. 43,440.3624 с.ш. 145,3140.386 в.д.                                                         
7. 43,4412.1812 с.ш. 145,327.71 в.д.                                                              
8. 43,4340.17 с.ш. 145,3324.0732 в.д.                                                               
9. 43,4351.3084 с.ш. 145,3249.236 в.д.                                                                
10. 43,4348.162 с.ш. 145,3250.622 в.д.                                                          
11. 43,4328.5492 с.ш. 145,3259.6724 в.д.                                                          
12. 43,4322.8252 с.ш. 145,3258.6248 в.д.                                                           
13. 43,4340.134 с.ш. 145,3324.8976 в.д.                                                   
14.  43,4434.5732 с.ш. 145,3157.27 в.д.                                                                               </t>
  </si>
  <si>
    <t xml:space="preserve">Часть акватории реки Черная (Береговая) и часть акватории реки Роза (приток реки Черная Береговая))                                  Границы участка: по ширине водного объекта, в координатах:                                                                                   № п/п   Широта      Долгота                                                         
1. 47°41'44,99" N  142°32'18,67" E
2. 47°41'44,40" N  142°32'1,19,01" E
3. 47°41'37,956" N  142°28'54,732" E
4. 47°41'38,606" N  142°28'54,107" E            
5. 47°42'28,005" N  142°30'32,825" E             
6. 47°42'28,95" N  142°30'33,811" E                                                  </t>
  </si>
  <si>
    <t>Охотское море. Географические координаты границ рыбоводного участка :                                                      № п/п  Широта  Долгота                                                                       А. 43,674778 с.ш. 146,353564 в.д.                                                                                                     
В. 43,674739 с.ш. 146,391497 в.д.                                                                                               
С. 43,728591 с.ш. 146,390236 в.д.                                                                                              
D. 43,728575 с.ш. 146,348552 в.д.</t>
  </si>
  <si>
    <t>Охотское море. Географические координаты границ рыбоводного участка :                                                          № п/п  Широта  Долгота                                                                       А. 43, 58736 с.ш. 146, 252002 в.д.                                                                                                     
В. 43, 587352 с.ш. 146, 321716 в.д.                                                                                               
С. 43, 572906 с.ш. 146, 321672 в.д.                                                                                              
D. 43, 572977 с.ш. 146,251958 в.д.</t>
  </si>
  <si>
    <t>акватория залива Анива Охотское море. Географические координаты границ рыбоводного участка :                                               № п/п  Широта  Долгота                                                                       А. 46,344316 с.ш. 143,350193 в.д.                                                                                                     
В. 46,342849 с.ш. 143,335277 в.д.                                                                                              
С. 46,351362 с.ш. 143,333924 в.д.                                                                                              
D. 46,35241с.ш. 143,346608 в.д.</t>
  </si>
  <si>
    <t>Река Шелеховка (вся акватория)</t>
  </si>
  <si>
    <t>Вся акватории реки Айдар</t>
  </si>
  <si>
    <t xml:space="preserve">Часть акватории реки Оненуси                              Границы участка: по ширине водного объекта, в координатах:      
 № п/п   Широта      Долгота                                                         
 1.   46°13'55,2684" N  141°54'1,71" E
 2.    46°13'55,0452" N  141°54'1,7388" E
 3.    46°14'11,1984" N  141°55'38,924" E
 4.    46°14'11,418" N  141°55'38,8848" E                                                     </t>
  </si>
  <si>
    <t>акватория залива Анива  Охотское море. Географические координаты границ рыбоводного участка :                                               
№ п/п  Широта  Долгота 
А. 46,431311 с.ш. 143,266131 в.д.
В. 46,465634 с.ш. 143,266079 в.д.
С. 46,46567 с.ш. 143,261836 в.д.
D. 46,431292 с.ш. 143,261844 в.д.</t>
  </si>
  <si>
    <t xml:space="preserve">Охотское море. Географические координаты границ рыбоводного участка :                                                      
№ п/п  Широта  Долгота                                                                       
A. 43,889978 с.ш. 145,367106 в.д.
B. 43,916126 с.ш. 145,389869 в.д.
C. 43,908612 с.ш. 145,40506 в.д.
D. 43,882039 с.ш. 145,380815 в.д.
</t>
  </si>
  <si>
    <t>Река Владимировка (вся акватория) Восточно-Сахалинская подзона</t>
  </si>
  <si>
    <t xml:space="preserve">Часть акватории реки  Макарова (Восточно-Сахалинская подзона)в координатах:
№ п/п   Широта      Долгота 
1. 48°44'1,17"   142°41'39,32"  
2. 48°40'0,23"   142°41'41,06"  
3. 48°37'32,45"   142°47'21,48"  
4. 48°37'36,55"   142°47'22,13"  </t>
  </si>
  <si>
    <t xml:space="preserve">Часть акватории реки Баклановка, в координатах:                                                                                   № п/п   Широта      Долгота                                                         
 1. 47°48'05,74"   142°31'19,39"  
2. 47°48'05,67"   142°31'17,68"  
3. 47°48'06,03"   142°31'11,23"  
4. 47°48'14,24"   142°30'58,89"  
5. 47°49'02,95"   142°30'27,19"                       
6. 47°49'03,00"   142°30'27,04"  
7. 47°48'14,07"   142°30'58,87"  
8. 47°48'05,70"   142°31'11,32"  
9. 47°48'05,16"   142°31'17,61"  
10. 47°48'05,00"  142°31'19,11" </t>
  </si>
  <si>
    <t xml:space="preserve">Часть акватории реки Комиссаровка, озера Тунайча                       
в координатах:                                                                                   
  1. N 46°50'06.37"  Е 142°52'10.83" 
  2. N 46°48'34.09"  Е 143°04'38.36" 
  3. N 46°48'36.42"  Е 143°04'28.37" 
  4. N 46°49'58.90"  Е 143°10'04.92" 
  5. N 46°50'00.70"  Е 143°10'16.03" 
  6. N 46°50'06.59"  Е 143°10'27.48" 
  7. N 46°49'12.90"  Е 143°09'37.08" 
  8. N 46°48'28.74"  Е 143°04'48.54" 
  9. N 46°48'33.39"  Е 143°04'39.43" 
 10. N 46°47'05.99" Е 143°01'54.73" 
 11. N 46°47'05.26" Е 143°01'52.15"
 12. N 46°50'06.50" Е 142°52'10.29"
Соединение точек координат: 1,2,3 последовательно соединяются по береговой линии, 3 и 4 соединяются прямой линией, 4 и 5 последовательно соединяются по береговой линии, 5 и 6 соединяются прямой линией, 8,9,10,11 и 12 последовательно соединяются по береговой линии, 12 и 1 соединяются прямой линией.
</t>
  </si>
  <si>
    <t>Часть акватории реки Найба, реки Залом, реки Большой-Такой, реки Белая                    
в координатах:                                                                                   
  1. N 47°25'29.94"  Е 142°45'36.72" 
  2. N 47°24'20.47"  Е 142°47'50.98"
  3. N 47°20'36.90"  Е 142°46'19.91"
  4. N 47°20'40.61"  Е 142°44'59.08"
  5. N 47°20'0.91"  Е 142°43'28.69" 
  6. N 47°19'56.96"  Е 142°42'27.02" 
  7. N 47°19'55.82"  Е 142°42'27.70" 
  8. N 47°20'35.69"  Е 142°46'21.47" 
  9. N 47°19'53.45"  Е 142°45'26.84" 
 10. N 47°18'34.13" Е 142°45'15.04" 
 11. N 47°17'26.50" Е 142°43'46.13"
 12. N 47°13'0.77" Е 142°44'22.82"
13. N 47°11'46.95" Е 142°44'40.33"
14. N 47°9'51.83" Е 142°44'17.83"
15. N 47°7'42.05" Е 142°44'20.74"
16. N 47°7'42.04" Е 142°44'20.83"
17. N 47°14'42.45" Е 142°44'12.31"
18. N 47°14'42.14" Е 142°45'24.20"
19. N 47°14'33.80" Е 142°45'56.96"
20. N 47°14'33.87" Е 142°45'57.05"
21. N 47°19'53.78" Е 142°46'10.34"
22. N 47°16'58.86" Е 142°45'3.30"
23. N 47°16'58.78" Е 142°45'3.53"
24. N 47°25'26.81" Е 142°45'37.38"
Соединения точек координат: 1-6 – по береговой линии, 6 -7 – по прямой линии, 7-15 – по береговой линии, 15-16 – по прямой линии, 16-19 –по береговой линии, 19-20 – по прямой линии, 20-22 – по береговой линии, 22-23 – по прямой линии, 23-24 – по береговой линии, 24-1 – по прямой линии</t>
  </si>
  <si>
    <t>Часть акватории ручья Скальный                      
в координатах:                                                                                   
  1. N 45°21'38.67  Е 148°27'39.51" 
  2. N 45°21'37.65  Е 148°27'49.94" 
  3. N 45°21'37.21  Е 148°27'49.72" 
  4. N 45°21'37.75  Е 148°27'39.39" 
Соединение точек координат: 
1-2 - по береговой линии,
2-3 - по прямой линии, 
3-4 - по береговой линии, 
4-1 - по  прямой линии.</t>
  </si>
  <si>
    <t xml:space="preserve">Часть акватории реки Восточная                            
в координатах:                                                                                   
 1. 48°16'36.1" Е 142°37'44.6" 
 2. 48°16'38.5" Е 142°37'45.7"
 3. 48°17'6.31" Е 142°36'52.98" 
 4. 48°17'6.52" Е 142°36'52.59" 
 5. 48°16'39.2" Е 142°37'46.8" 
 6. 48°16'36.7" Е 142°37'45.5"
Соединение точек координат 1-2 по береговой линии водного объекта река Восточная, 2-3 по береговой линии водного объекта река Восточная, 3-4 по прямой, 4-5 по береговой линии водного объекта река Восточная,6-1 по прямой
</t>
  </si>
  <si>
    <t xml:space="preserve">Часть акватории реки Лесная                            
в координатах:                                                                                   
 1. 48°33'57.12" Е 142°45'25.58" 
 2. 48°33'59.47" Е 142°45'26.96"
 3. 48°34'27.22" Е 142°38'15.33" 
 4. 48°34'26.4" Е 142°38'16.35" 
Соединение точек координат 1-2 по береговой линии водного объекта река Лесная, 2-3 по береговой линии водного объекта река Лесная, 3-4 по прямой, 4-1 по береговой линии водного объекта река Лесная.
</t>
  </si>
  <si>
    <t xml:space="preserve">Часть акватории реки Горянка                            
в координатах:                                                                                   
 1. 48°56'59.53" Е 142°58'52.32" 
 2. 48°57'2.05" Е 142°58'54.27"
 3. 48°0'57.51" Е 142°52'24.27" 
 4. 48°0'56.99" Е 142°52'25.52" 
Соединение точек координат 1-2 по береговой линии водного объекта река Горянка, 2-3 по береговой линии водного объекта река Горянка, 3-4 по прямой, 4-1 по береговой линии водного объекта река Горянка.
</t>
  </si>
  <si>
    <t xml:space="preserve">Часть акватории реки Новоселка, часть акватории реки Шолоховка, часть акватории реки Маяковская                                                                                                                                                                                                                                                                                                                                                  1. 47039'45.54” Е 141 0 59'50.6”                                                                                                                                                                                                                                                                                                                                                                                                                                                                                                         2. 47039'47.55” Е 141 0 59'52.33”
3. 470 39'9.69” Е 142 004.44“                                                                                                                                                                                                                                                                                                                                                                                                                                                                                                                    4. 47038'44.07” Е 142 04'5.46”
5. 47 038'43.81” Е 14204'5.48”
6. 47039'9.51 ” Е 1420 0'4.7”
7. 47037'5.35” Е 14201'34.44”
8. 470 37'27.31” Е 14202'1.3”
9. 4703727” Е 142 0 2'1.61”
10. 47037'4.95” Е 1420 1'34.76”
11. 470 33'57.88“ Е 14204'32.88”
12. 47 033'57.92” Е 14204'31.49“ Соединение точек координат 1-2 по прямой инии; 2-3 по береговой линии водного объекта река Новосёлка;
3-4 по береговой линии водного объекта ека Шолоховка;
4-5 по прямой линии; 5-6 по береговой инии водного объекта река Шолоховка; 6-7 по береговой линии водного объекта ека Новосёлка; 7-8 по береговой линии одного объекта река Маяковского;
8-9 по прямой линии; 9-10 по береговой нии водного объекта река Маяковского;
10-11 по береговой линии водного объекта ека Новосёлка; 11-12 по прямой линии;
12-1 по береговой линии водного объекта ека Новосёлка
</t>
  </si>
  <si>
    <t>Охотское море. Географические координаты границ рыбоводного участка :                                                      
№ п/п  Широта  Долгота                                                                       
A. 44,345786 с.ш. 146,421837 в.д.
B. 44,337633 с.ш. 146,421871 в.д.
C. 44,341458 с.ш. 146,441793 в.д.
D. 44,345781 с.ш. 146,441821 в.д.</t>
  </si>
  <si>
    <t xml:space="preserve">Охотское море. Географические координаты границ рыбоводного участка:                                                      
№ п/п  Широта  Долгота                                                                                      
 1. 46,55375 с.ш. 143,292009 в.д. 
 2. 46,509632 с.ш. 143,315323 в.д.
 3. 46,514143 с.ш. 143,366568 в.д. 
 4. 46,561351 с.ш. 143,354066 в.д. </t>
  </si>
  <si>
    <t>ДО ООО "Сэнчери"</t>
  </si>
  <si>
    <t>ООО "Остров-Строй"</t>
  </si>
  <si>
    <t xml:space="preserve"> ООО "Пектен Груп" </t>
  </si>
  <si>
    <t>ООО "Салин-Рыбпромфлот"</t>
  </si>
  <si>
    <t xml:space="preserve">ООО "Рыболовецкий колхоз им. Г. Котовского-Найба" </t>
  </si>
  <si>
    <t>ООО Компания "БУГ"</t>
  </si>
  <si>
    <t>ООО "Санди"</t>
  </si>
  <si>
    <t xml:space="preserve"> ООО "РК им. Кирова"</t>
  </si>
  <si>
    <t>ООО "ГК Гольфстрим"</t>
  </si>
  <si>
    <t xml:space="preserve">пастбищная
индустриальная </t>
  </si>
  <si>
    <t>Перечень рыбоводных участков предоставленный в пользовании в Сахалинской области</t>
  </si>
  <si>
    <t>02</t>
  </si>
  <si>
    <t>03</t>
  </si>
  <si>
    <t>01</t>
  </si>
  <si>
    <t>26/2021</t>
  </si>
  <si>
    <t>06</t>
  </si>
  <si>
    <t>05</t>
  </si>
  <si>
    <t>07</t>
  </si>
  <si>
    <t>08</t>
  </si>
  <si>
    <t>09</t>
  </si>
  <si>
    <t>13</t>
  </si>
  <si>
    <t>10</t>
  </si>
  <si>
    <t>11</t>
  </si>
  <si>
    <t>12</t>
  </si>
  <si>
    <t>15</t>
  </si>
  <si>
    <t>16</t>
  </si>
  <si>
    <t>17</t>
  </si>
  <si>
    <t>СООМ-25</t>
  </si>
  <si>
    <t>19 / 2019</t>
  </si>
  <si>
    <t>БП-36</t>
  </si>
  <si>
    <t>БП-34</t>
  </si>
  <si>
    <t>БП-35</t>
  </si>
  <si>
    <t>БП-31</t>
  </si>
  <si>
    <t>БП-30</t>
  </si>
  <si>
    <t>БП-37</t>
  </si>
  <si>
    <t>БП-29</t>
  </si>
  <si>
    <t>БП-28</t>
  </si>
  <si>
    <t>22/2020</t>
  </si>
  <si>
    <t>24/2020</t>
  </si>
  <si>
    <t>23/2020</t>
  </si>
  <si>
    <t>25/2020</t>
  </si>
  <si>
    <t>21/2020</t>
  </si>
  <si>
    <t>20/2020</t>
  </si>
  <si>
    <t>СООМ-225</t>
  </si>
  <si>
    <t>СООМ-226</t>
  </si>
  <si>
    <t>БП-50</t>
  </si>
  <si>
    <t>29/2021</t>
  </si>
  <si>
    <t>30/2021</t>
  </si>
  <si>
    <t>27/2021</t>
  </si>
  <si>
    <t>28/2021</t>
  </si>
  <si>
    <t>31/2021</t>
  </si>
  <si>
    <t>32/2022</t>
  </si>
  <si>
    <t>33/2022</t>
  </si>
  <si>
    <t>34/2022</t>
  </si>
  <si>
    <t>35/2022</t>
  </si>
  <si>
    <t>36/2022</t>
  </si>
  <si>
    <t>37/2022</t>
  </si>
  <si>
    <t>38/2022</t>
  </si>
  <si>
    <t>39/2022</t>
  </si>
  <si>
    <t>40/2023</t>
  </si>
  <si>
    <t>41/2023</t>
  </si>
  <si>
    <t>42/2023</t>
  </si>
  <si>
    <t>43/2023</t>
  </si>
  <si>
    <t>44/2023</t>
  </si>
  <si>
    <t>45/2024</t>
  </si>
  <si>
    <t>46/2024</t>
  </si>
  <si>
    <t>47/2024</t>
  </si>
  <si>
    <t>48/2024</t>
  </si>
  <si>
    <t>49/2024</t>
  </si>
  <si>
    <t>50/2024</t>
  </si>
  <si>
    <t>51/2024</t>
  </si>
  <si>
    <t>52/2024</t>
  </si>
  <si>
    <t>53/2024</t>
  </si>
  <si>
    <t>55/2025</t>
  </si>
  <si>
    <t xml:space="preserve">Номер рыбоводного участка </t>
  </si>
  <si>
    <t>Площадь рыбоводного участка (га)</t>
  </si>
  <si>
    <t xml:space="preserve">Наименование пользователя рыбоводного участка </t>
  </si>
  <si>
    <t>Дата заключения договора пользования рыбоводным участком</t>
  </si>
  <si>
    <t>Дата окончания срока действия договора пользования рыбоводным участком</t>
  </si>
  <si>
    <t>Номер договора пользования рыбоводным участком</t>
  </si>
  <si>
    <t>Муниципальное образование, на территории которого расположен или прилегает /
 не прилегает</t>
  </si>
  <si>
    <t>река Черемшанка, координаты : 
№ п/п Широта Долгота                                             1. 47° 54' 27" 142° 8' 41"
2. 47° 53' 48" 142° 10' 3"
3. 47° 53' 43" 142° 10' 40"
4. 47° 53' 56" 142° 10' 46"
5. 47° 54' 0" 142° 11' 18"
6. 47° 53' 57" 142° 11' 26"
7. 47° 54' 7" 142° 12' 31"
8. 47° 54' 18" 142° 12' 38"
9. 47° 54' 15" 142° 12' 48"
10. 47° 54' 18" 142° 12' 53"
11. 47° 54' 8" 142° 13' 5"
12. 47° 54' 7" 142° 14' 19"
13. 47° 53' 48" 142° 14' 32"
14. 47° 53' 43" 142° 15' 5"
15. 47° 53' 53" 142° 15' 22"
16. 47° 53' 38" 142° 15' 22"
17. 47° 53' 31" 142° 15' 45"</t>
  </si>
  <si>
    <t>ручей Корсунь, озеро Благодатное (часть акватории), река Благодатная (часть акватории) координаты :
 № п/п Широта Долгота 
1. 45° 3' 57,1644" 147° 45' 47,6532"
2. 45° 4' 4,2924" 147° 45' 25,6248"
3. 45° 3' 58,9104" 147° 45' 8,9496"
4. 45° 4' 2,1144" 147° 44' 59,6832"
5. 45° 3' 59,058" 147° 44' 47,7456"
6. 45° 3' 49,5972" 147° 44' 47,1264"
7. 45° 3' 45,6696" 147° 44' 42,8028"
8. 45° 3' 28,6488" 147° 44' 39,3"
9. 45° 3' 25,0128" 147° 44' 25,7136" 
10. 45° 3' 18,612" 147° 44' 24,2736"
11. 45° 3' 5,9544" 147° 44' 14,5968"
12. 45° 3' 2,898" 147° 44' 9,4488"
13. 45° 2' 56,9328" 147° 44' 8,6244"
14. 45° 2' 54,4596" 147° 44' 2,0364"
15. 45° 2' 49,8048" 147° 43' 55,4484"
16. 45° 2' 51,2592" 147° 43' 45,9804"
17. 45° 2' 46,3128" 147° 43' 41,862"
18. 45° 2' 44,2752" 147° 43' 19,8336"
19. 45° 2' 58,2468" 147° 43' 7,6872"
20. 45° 3' 2,754" 147° 42' 58,2156"
21. 45° 2' 58,0992" 147° 42' 42,984"
22. 45° 2' 52,5696" 147° 42' 35,568"
23. 45° 2' 53,736" 147° 42' 31,0392"
24. 45° 2' 40,4916" 147° 42' 41,3316"
25. 45° 2' 36,9996" 147° 43' 3,3636"
26. 45° 2' 33,2196" 147° 43' 13,0404"
27. 45° 2' 23,4708" 147° 43' 17,9832"
28. 45° 2' 15,6156" 147° 43' 0,6852"
29. 45° 1' 58,0116" 147° 43' 8,0976"
30. 45° 1' 44,7744" 147° 43' 5,4192"
31. 45° 1' 16,986" 147° 42' 49,9788"
32. 45° 1' 0,2532" 147° 42' 28,5696"
33. 45° 0' 57,636" 147° 42' 17,4528"
34. 45° 0' 52,9812" 147° 42' 17,8632"
35. 45° 0' 43,3764" 147° 42' 13,1292"
36. 45° 0' 43,668" 147° 42' 29,1888"
37. 45° 0' 31,302" 147° 42' 29,5992"
38. 45° 0' 29,8476" 147° 42' 24,66"
39. 45° 0' 23,3028" 147° 42' 27,7452"
40. 45° 0' 25,6284" 147° 42' 31,8636"
41. 45° 0' 19,0836" 147° 42' 46,8936"
42. 45° 1' 5,4912" 147° 42' 17,0424"
43. 45° 1' 38,37" 147° 42' 40,9212"
44. 45° 2' 0,7764" 147° 42' 52,6572"
45. 45° 2' 10,2336" 147° 42' 48,744"
46. 45° 2' 2,958" 147° 42' 24,0408"
47. 45° 2' 15,6156" 147° 42' 23,832"
48. 45° 2' 23,0352" 147° 42' 19,9224"
49. 45° 2' 31,6176" 147° 42' 24,6564"
50. 45° 2' 36,132" 147° 42' 26,3016"</t>
  </si>
  <si>
    <t>река Обутонай (часть акватории от устья до впадения реки Перепутка), река Перепутка (часть акватории от впадения в реку Обутонай). Координаты:
№ п/п Широта Долгота 
1. 46° 16' 17,526" 141° 57' 9,27"
2. 46° 17' 24,7992" 141° 54' 34,9668" 
3. 46° 17' 38,8716" 141° 53' 21,9624"
 Соединение точек координат осуществляется по береговой линии рек Обутонай и Перепутка.</t>
  </si>
  <si>
    <t xml:space="preserve">река Сокольники (часть акватории). Географические координаты границ рыбоводного участка (картографическая
проекция WGS 84):                   
46°47′05,21′′ с. ш.   141°56′05,67′′ в. д. 
1. 46°46′53,97′′ с. ш.   141°56′41,55′′ в. д.
2. 46°46′42,03′′ с. ш.   141°57′10,13′′ в. д.
3. 46°46′49,10′′ с. ш.   141°58′02,81′′ в. д.
</t>
  </si>
  <si>
    <t xml:space="preserve">река Ясноморка (часть акватории). Географические координаты границ рыбоводного участка (картографическая
проекция WGS 84):               
46°44′48,35′′ с. ш.   141°55′35,92′′ в. д. 
1. 46°44′36,06′′ с. ш.   141°56′06,77′′ в. д.
2. 46°44′25,18′′ с. ш.   141°57′00,23′′ в. д.
3. 46°44′41,95′′ с. ш.   141°57′38,51′′ в. д.
4. 46°44′45,46′′ с. ш.   141°58′16,32′′ в. д.
5. 46°44′49,41′′ с. ш.   141°59′02,42′′ в. д.
</t>
  </si>
  <si>
    <t xml:space="preserve"> ООО "Океан"</t>
  </si>
  <si>
    <t>ООО "Алаид"</t>
  </si>
  <si>
    <t xml:space="preserve">Часть акватории реки Нитуй                             Границы участка: по ширине водного объекта, в координатах: 
№ п/п   Широта      Долгота                                                         
 1. 48°54'51,82621"   142°50'21,58725" 
 2. 48°54'57,39659"     142°50'24,36641" 
 3. 48,898435° 142,977510° 
 4. 48,898435° 142,976947° 
Соединение точек координат 1-2 по прямой, 2-3 по береговой линии водного объекта река Нитуй, 3-4 по прямой, 4-1 по береговой линии водного объекта река Нитуй                                                     </t>
  </si>
  <si>
    <t>Часть акватории р. Бахура и р. Шуя                           
№ п/п  Широта          Долгота    
1.   N 47°13'12,7063" с.ш. E 143°00'53,1984"
2.   N 47°13'01,3103" с.ш. E 143°00°23,3272"
3.   N 47°13'42,7196"с.ш. E 142°56'17,9509"
4.   N 47°13'42,7327" с.ш. E 142°56'18,2212"
5.   N 47°13'01,2609" с.ш. E 143°00'22,0187"
6.   N 47°12'33,7293" с.ш. E 142°54'23,7008"                                                    
7.   N 47°12'33,4793" с.ш. E 142°54'23,7587"
8.   N 47°13'00,586" с.ш. E 143°00'23,0308"
9.   N 47°13'12,0631" с.ш. E 143°00'53,5241"
Точки № 1, 2, 3, последовательно соединяются по береговой линии, 
точки 3 и 4 соединяются по прямой линии, точки 4, 5, 6 
последовательно соединяются по береговой линии, точки 6 и 7 
соединяются по прямой линии, точки 7, 8, 9 последовательно 
соединяются по береговой линии, точки 9 и l соединяются по прямой линии.</t>
  </si>
  <si>
    <t>Часть акватории реки Долинка и ее приток реки Тихорица в координатах:
1. N 46°58'41.73'' Е 143°04'31.41''
2. N 46°57'38.85'' Е 143°01'28.98''
3. N 46°57'38.50'' Е 143°01'29.25''
4. N 46°57'31.62'' Е 143°02'05.36''
5. N 46°57'28.58'' Е 143°02'01.22''
6. N 46°57'28.43'' Е 143°02'01.39''
7. N 46°57'31.62'' Е 143°02'06.15''
8. N 46°58'20.31'' Е 143°03'03.59''
9. N 46°58'20.53'' Е 143°03'04.23''                                  
10. N 46°58'37.02'' Е 143°04'18.96''
11. N 46°58'36.72'' Е 143°04'19.37''
12. N 46°58'41.63'' Е 143°04'32.12''
Соединение точек координат: от точки 1 до точки 2 соединяются по береговой линии, от точки 2 до точки 3 по прямой линии, от точки 3 до точки 4 по береговой линии, точка 4 до точки 5 по береговой линии, от точки 5 до точки 6 по прямой линии, от точки 6 до точки 7 по береговой линии, от точки 7 до точки 8 по береговой линии, от точки 8 до точки 9 по прямой линии, от точки 9 до точки 10 по береговой линии, от точки 10 до точки 11 по прямой линии, от точки 11 до точки 12 по береговой линии, от точки 12 до точки 1 по прямой линии.</t>
  </si>
  <si>
    <t xml:space="preserve">Часть акватории р. Головнина                               
№ п/п  Широта          Долгота    
1. 43° 45'52,132032"  145° 29'41,175528" 
2. 43° 45'40,249008"  145° 29'52,724040" 
3. 43° 45'19,745028"  145° 30'06,087888" 
4. 43° 45'11,487096" . 145° 30'04,890564" 
5. 43° 45'08,613468"  145° 30'11,649708" 
6. 43° 44'24,276876"  145° 30'30,266388" 
7. 43° 44'21,593220"  145° 30'42,489612" 
8. 43° 44'07,542456"  145° 30'40,753908" 
9. 43° 44'03,508188"  145° 30'36,520992" 
10. 43° 44'03,778224"  145° 30'47,643732" 
11. 43° 44'06,974124"  145° 30'45,802188" 
12. 43° 44'21,979068"  145° 30'43,900020" 
13. 43° 44'25,448892"  145° 30'32,043096" 
14. 43° 45'09,534132"  145° 30'13,349160"
15. 43° 45'12,268260"  145° 30'07,401096"
16. 43° 45'19,912392"  145° 30'07,787340"
17. 43° 45'41,141628"  145° 29'54,114504"
18. 43° 45'52,327296"  145° 29'41,909388"
19. 43° 46'02,386524"  145° 29'37,449240"
20. 43° 46'02,128476"  145° 29'36,320712" 
 водное хозяйство - виды экономической и иной деятельности 
по изучению, использованию, охране водных объектов, 
а также по предотвращению негативного воздействия вод и ликвидации его последствий;
- точки 10 с точкой 11 по береговой линии реки Головнина;
- точки 11 с точкой 12 по береговой линии реки Головнина;
- точки 12 с точкой 13 по береговой линии реки Головнина;
- точки 13 с точкой 14 по береговой линии реки Головнина;
- точки 14 с точкой 15 по береговой линии реки Головнина;
- точки 15 с точкой 16 по береговой линии реки Головнина;
- точки 16 с точкой 17 по береговой линии реки Головнина;
- точки 17 с точкой 18 по береговой линии реки Головнина;
- точки 18 с точкой 19 по береговой линии реки Головнина;
- точки 19 с точкой 20 по прямой линии;
- точки 20 с точкой 1 по береговой линии реки Головнина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</si>
</sst>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5" x14ac:knownFonts="1">
    <font>
      <sz val="11"/>
      <color theme="1"/>
      <name val="Calibri"/>
      <family val="2"/>
      <scheme val="minor"/>
    </font>
    <font>
      <sz val="11"/>
      <color theme="1"/>
      <name val="Times New Roman"/>
      <family val="1"/>
      <charset val="204"/>
    </font>
    <font>
      <sz val="11"/>
      <color indexed="8"/>
      <name val="Times New Roman"/>
      <family val="1"/>
      <charset val="204"/>
    </font>
    <font>
      <sz val="11"/>
      <name val="Times New Roman"/>
      <family val="1"/>
      <charset val="204"/>
    </font>
    <font>
      <sz val="10"/>
      <name val="Arial Cyr"/>
      <charset val="20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66">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 fontId="3" fillId="2" borderId="2" xfId="0" applyNumberFormat="1" applyFont="1" applyFill="1" applyBorder="1" applyAlignment="1">
      <alignment horizontal="center" vertical="center" wrapText="1"/>
    </xf>
    <xf numFmtId="1" fontId="3" fillId="2" borderId="2" xfId="1"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3" fillId="2" borderId="2" xfId="1"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xf>
    <xf numFmtId="14" fontId="1"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14" fontId="1" fillId="2" borderId="2" xfId="0" applyNumberFormat="1" applyFont="1" applyFill="1" applyBorder="1" applyAlignment="1">
      <alignment horizontal="center" vertical="center" wrapText="1"/>
    </xf>
    <xf numFmtId="14"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top" wrapText="1"/>
    </xf>
    <xf numFmtId="0" fontId="1" fillId="0" borderId="1" xfId="0" applyFont="1" applyBorder="1" applyAlignment="1">
      <alignment horizontal="left" vertical="center"/>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top" wrapText="1"/>
    </xf>
    <xf numFmtId="0" fontId="1" fillId="0" borderId="0" xfId="0" applyFont="1" applyAlignment="1">
      <alignment horizontal="left" vertical="center"/>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center" vertical="top" wrapText="1"/>
    </xf>
    <xf numFmtId="164" fontId="1" fillId="2" borderId="4" xfId="0" applyNumberFormat="1" applyFont="1" applyFill="1" applyBorder="1" applyAlignment="1">
      <alignment vertical="center"/>
    </xf>
    <xf numFmtId="0" fontId="3" fillId="2" borderId="4" xfId="0" applyFont="1" applyFill="1" applyBorder="1" applyAlignment="1">
      <alignment vertical="center" wrapText="1"/>
    </xf>
    <xf numFmtId="0" fontId="3" fillId="2" borderId="4" xfId="0" applyFont="1" applyFill="1" applyBorder="1" applyAlignment="1">
      <alignment vertical="center"/>
    </xf>
    <xf numFmtId="0" fontId="1" fillId="2" borderId="4" xfId="0" applyFont="1" applyFill="1" applyBorder="1" applyAlignment="1">
      <alignment vertical="center" wrapText="1"/>
    </xf>
    <xf numFmtId="14" fontId="3" fillId="2" borderId="4" xfId="0" applyNumberFormat="1" applyFont="1" applyFill="1" applyBorder="1" applyAlignment="1">
      <alignment vertical="center"/>
    </xf>
    <xf numFmtId="49" fontId="3" fillId="2" borderId="4" xfId="0" applyNumberFormat="1"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164" fontId="1" fillId="2" borderId="3"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14" fontId="3" fillId="2" borderId="3"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14" fontId="3" fillId="2" borderId="5"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4" fontId="3" fillId="2" borderId="4"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0" fontId="3" fillId="2" borderId="5" xfId="0" applyFont="1" applyFill="1" applyBorder="1" applyAlignment="1">
      <alignment horizontal="left" vertical="top" wrapText="1"/>
    </xf>
    <xf numFmtId="164" fontId="1" fillId="2" borderId="0" xfId="0" applyNumberFormat="1" applyFont="1" applyFill="1" applyBorder="1" applyAlignment="1">
      <alignment horizontal="center" vertical="center"/>
    </xf>
    <xf numFmtId="0" fontId="1" fillId="2" borderId="3"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colors>
    <mruColors>
      <color rgb="FF99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abSelected="1" topLeftCell="A93" zoomScale="40" zoomScaleNormal="40" workbookViewId="0">
      <selection activeCell="K96" sqref="A3:K96"/>
    </sheetView>
  </sheetViews>
  <sheetFormatPr defaultRowHeight="15" x14ac:dyDescent="0.25"/>
  <cols>
    <col min="1" max="1" width="8" style="14" customWidth="1"/>
    <col min="2" max="2" width="18.85546875" style="14" customWidth="1"/>
    <col min="3" max="3" width="11.85546875" style="14" customWidth="1"/>
    <col min="4" max="4" width="41.28515625" style="27" customWidth="1"/>
    <col min="5" max="5" width="12.5703125" style="14" customWidth="1"/>
    <col min="6" max="6" width="19.7109375" style="14" customWidth="1"/>
    <col min="7" max="7" width="13.85546875" style="14" bestFit="1" customWidth="1"/>
    <col min="8" max="8" width="18" style="14" customWidth="1"/>
    <col min="9" max="9" width="17.42578125" style="14" customWidth="1"/>
    <col min="10" max="10" width="13" style="14" customWidth="1"/>
    <col min="11" max="11" width="17.140625" style="14" customWidth="1"/>
    <col min="12" max="16384" width="9.140625" style="14"/>
  </cols>
  <sheetData>
    <row r="1" spans="1:11" x14ac:dyDescent="0.25">
      <c r="A1" s="16" t="s">
        <v>220</v>
      </c>
      <c r="B1" s="16"/>
      <c r="C1" s="16"/>
      <c r="D1" s="16"/>
      <c r="E1" s="16"/>
      <c r="F1" s="16"/>
      <c r="G1" s="16"/>
      <c r="H1" s="16"/>
    </row>
    <row r="2" spans="1:11" x14ac:dyDescent="0.25">
      <c r="A2" s="1"/>
      <c r="B2" s="1"/>
      <c r="C2" s="1"/>
      <c r="D2" s="24"/>
      <c r="E2" s="1"/>
      <c r="F2" s="1"/>
      <c r="G2" s="1"/>
    </row>
    <row r="3" spans="1:11" ht="105" x14ac:dyDescent="0.25">
      <c r="A3" s="2" t="s">
        <v>0</v>
      </c>
      <c r="B3" s="2" t="s">
        <v>290</v>
      </c>
      <c r="C3" s="2" t="s">
        <v>284</v>
      </c>
      <c r="D3" s="25" t="s">
        <v>1</v>
      </c>
      <c r="E3" s="2" t="s">
        <v>285</v>
      </c>
      <c r="F3" s="2" t="s">
        <v>286</v>
      </c>
      <c r="G3" s="2" t="s">
        <v>2</v>
      </c>
      <c r="H3" s="3" t="s">
        <v>3</v>
      </c>
      <c r="I3" s="2" t="s">
        <v>287</v>
      </c>
      <c r="J3" s="2" t="s">
        <v>289</v>
      </c>
      <c r="K3" s="2" t="s">
        <v>288</v>
      </c>
    </row>
    <row r="4" spans="1:11" ht="60" x14ac:dyDescent="0.25">
      <c r="A4" s="5">
        <v>1</v>
      </c>
      <c r="B4" s="3" t="s">
        <v>65</v>
      </c>
      <c r="C4" s="5" t="s">
        <v>78</v>
      </c>
      <c r="D4" s="23" t="s">
        <v>146</v>
      </c>
      <c r="E4" s="10">
        <v>4.1349999999999998</v>
      </c>
      <c r="F4" s="3" t="s">
        <v>79</v>
      </c>
      <c r="G4" s="5">
        <v>6501268232</v>
      </c>
      <c r="H4" s="3" t="s">
        <v>9</v>
      </c>
      <c r="I4" s="17">
        <v>42632</v>
      </c>
      <c r="J4" s="5">
        <v>1</v>
      </c>
      <c r="K4" s="17">
        <v>51762</v>
      </c>
    </row>
    <row r="5" spans="1:11" ht="60" x14ac:dyDescent="0.25">
      <c r="A5" s="5">
        <f>A4+1</f>
        <v>2</v>
      </c>
      <c r="B5" s="3" t="s">
        <v>17</v>
      </c>
      <c r="C5" s="5" t="s">
        <v>18</v>
      </c>
      <c r="D5" s="26" t="s">
        <v>147</v>
      </c>
      <c r="E5" s="10">
        <v>7.1050000000000004</v>
      </c>
      <c r="F5" s="3" t="s">
        <v>210</v>
      </c>
      <c r="G5" s="5">
        <v>6503009113</v>
      </c>
      <c r="H5" s="3" t="s">
        <v>9</v>
      </c>
      <c r="I5" s="17">
        <v>42632</v>
      </c>
      <c r="J5" s="5">
        <v>2</v>
      </c>
      <c r="K5" s="17">
        <v>51745</v>
      </c>
    </row>
    <row r="6" spans="1:11" ht="60" x14ac:dyDescent="0.25">
      <c r="A6" s="5">
        <f t="shared" ref="A6:A81" si="0">A5+1</f>
        <v>3</v>
      </c>
      <c r="B6" s="3" t="s">
        <v>59</v>
      </c>
      <c r="C6" s="5" t="s">
        <v>73</v>
      </c>
      <c r="D6" s="26" t="s">
        <v>148</v>
      </c>
      <c r="E6" s="10">
        <v>10.734999999999999</v>
      </c>
      <c r="F6" s="3" t="s">
        <v>74</v>
      </c>
      <c r="G6" s="5">
        <v>6509020642</v>
      </c>
      <c r="H6" s="3" t="s">
        <v>9</v>
      </c>
      <c r="I6" s="17">
        <v>42632</v>
      </c>
      <c r="J6" s="5">
        <v>3</v>
      </c>
      <c r="K6" s="17">
        <v>51762</v>
      </c>
    </row>
    <row r="7" spans="1:11" ht="60" x14ac:dyDescent="0.25">
      <c r="A7" s="5">
        <f t="shared" si="0"/>
        <v>4</v>
      </c>
      <c r="B7" s="3" t="s">
        <v>85</v>
      </c>
      <c r="C7" s="5" t="s">
        <v>95</v>
      </c>
      <c r="D7" s="26" t="s">
        <v>149</v>
      </c>
      <c r="E7" s="10">
        <v>4.9000000000000004</v>
      </c>
      <c r="F7" s="3" t="s">
        <v>96</v>
      </c>
      <c r="G7" s="5">
        <v>6501245235</v>
      </c>
      <c r="H7" s="3" t="s">
        <v>9</v>
      </c>
      <c r="I7" s="17">
        <v>42972</v>
      </c>
      <c r="J7" s="18" t="s">
        <v>221</v>
      </c>
      <c r="K7" s="17">
        <v>52102</v>
      </c>
    </row>
    <row r="8" spans="1:11" ht="285" x14ac:dyDescent="0.25">
      <c r="A8" s="5">
        <f t="shared" si="0"/>
        <v>5</v>
      </c>
      <c r="B8" s="3" t="s">
        <v>21</v>
      </c>
      <c r="C8" s="5" t="s">
        <v>49</v>
      </c>
      <c r="D8" s="23" t="s">
        <v>291</v>
      </c>
      <c r="E8" s="10">
        <v>6.33</v>
      </c>
      <c r="F8" s="3" t="s">
        <v>50</v>
      </c>
      <c r="G8" s="5">
        <v>6501261780</v>
      </c>
      <c r="H8" s="3" t="s">
        <v>9</v>
      </c>
      <c r="I8" s="17">
        <v>42972</v>
      </c>
      <c r="J8" s="18" t="s">
        <v>222</v>
      </c>
      <c r="K8" s="17">
        <v>52102</v>
      </c>
    </row>
    <row r="9" spans="1:11" ht="60" x14ac:dyDescent="0.25">
      <c r="A9" s="5">
        <f t="shared" si="0"/>
        <v>6</v>
      </c>
      <c r="B9" s="3" t="s">
        <v>59</v>
      </c>
      <c r="C9" s="5" t="s">
        <v>69</v>
      </c>
      <c r="D9" s="23" t="s">
        <v>150</v>
      </c>
      <c r="E9" s="10">
        <v>20.65</v>
      </c>
      <c r="F9" s="3" t="s">
        <v>211</v>
      </c>
      <c r="G9" s="5">
        <v>6501179222</v>
      </c>
      <c r="H9" s="3" t="s">
        <v>9</v>
      </c>
      <c r="I9" s="17">
        <v>42877</v>
      </c>
      <c r="J9" s="18" t="s">
        <v>223</v>
      </c>
      <c r="K9" s="17">
        <v>52007</v>
      </c>
    </row>
    <row r="10" spans="1:11" ht="60" x14ac:dyDescent="0.25">
      <c r="A10" s="5">
        <f t="shared" si="0"/>
        <v>7</v>
      </c>
      <c r="B10" s="3" t="s">
        <v>59</v>
      </c>
      <c r="C10" s="5" t="s">
        <v>90</v>
      </c>
      <c r="D10" s="23" t="s">
        <v>151</v>
      </c>
      <c r="E10" s="10">
        <v>5</v>
      </c>
      <c r="F10" s="3" t="s">
        <v>91</v>
      </c>
      <c r="G10" s="6">
        <v>6509021195</v>
      </c>
      <c r="H10" s="3" t="s">
        <v>9</v>
      </c>
      <c r="I10" s="17">
        <v>44286</v>
      </c>
      <c r="J10" s="5" t="s">
        <v>224</v>
      </c>
      <c r="K10" s="17">
        <v>49765</v>
      </c>
    </row>
    <row r="11" spans="1:11" ht="409.5" customHeight="1" x14ac:dyDescent="0.25">
      <c r="A11" s="41">
        <f t="shared" si="0"/>
        <v>8</v>
      </c>
      <c r="B11" s="40" t="s">
        <v>42</v>
      </c>
      <c r="C11" s="41" t="s">
        <v>43</v>
      </c>
      <c r="D11" s="30" t="s">
        <v>292</v>
      </c>
      <c r="E11" s="46">
        <v>178.9</v>
      </c>
      <c r="F11" s="47" t="s">
        <v>44</v>
      </c>
      <c r="G11" s="48">
        <v>6511003637</v>
      </c>
      <c r="H11" s="40" t="s">
        <v>9</v>
      </c>
      <c r="I11" s="49">
        <v>43066</v>
      </c>
      <c r="J11" s="50" t="s">
        <v>225</v>
      </c>
      <c r="K11" s="49">
        <v>52196</v>
      </c>
    </row>
    <row r="12" spans="1:11" s="15" customFormat="1" ht="409.5" customHeight="1" x14ac:dyDescent="0.25">
      <c r="A12" s="39"/>
      <c r="B12" s="36"/>
      <c r="C12" s="39"/>
      <c r="D12" s="31"/>
      <c r="E12" s="33"/>
      <c r="F12" s="34"/>
      <c r="G12" s="35"/>
      <c r="H12" s="36"/>
      <c r="I12" s="37"/>
      <c r="J12" s="38"/>
      <c r="K12" s="37"/>
    </row>
    <row r="13" spans="1:11" ht="186" customHeight="1" x14ac:dyDescent="0.25">
      <c r="A13" s="5">
        <f>A11+1</f>
        <v>9</v>
      </c>
      <c r="B13" s="3" t="s">
        <v>36</v>
      </c>
      <c r="C13" s="5" t="s">
        <v>37</v>
      </c>
      <c r="D13" s="23" t="s">
        <v>152</v>
      </c>
      <c r="E13" s="10">
        <v>0.8</v>
      </c>
      <c r="F13" s="3" t="s">
        <v>38</v>
      </c>
      <c r="G13" s="5">
        <v>6505007591</v>
      </c>
      <c r="H13" s="3" t="s">
        <v>9</v>
      </c>
      <c r="I13" s="17">
        <v>43059</v>
      </c>
      <c r="J13" s="18" t="s">
        <v>226</v>
      </c>
      <c r="K13" s="17">
        <v>52189</v>
      </c>
    </row>
    <row r="14" spans="1:11" ht="125.25" customHeight="1" x14ac:dyDescent="0.25">
      <c r="A14" s="5">
        <f t="shared" si="0"/>
        <v>10</v>
      </c>
      <c r="B14" s="3" t="s">
        <v>136</v>
      </c>
      <c r="C14" s="5" t="s">
        <v>13</v>
      </c>
      <c r="D14" s="23" t="s">
        <v>153</v>
      </c>
      <c r="E14" s="10">
        <v>772.9</v>
      </c>
      <c r="F14" s="3" t="s">
        <v>5</v>
      </c>
      <c r="G14" s="3">
        <v>6501304360</v>
      </c>
      <c r="H14" s="3" t="s">
        <v>219</v>
      </c>
      <c r="I14" s="17">
        <v>43097</v>
      </c>
      <c r="J14" s="18" t="s">
        <v>227</v>
      </c>
      <c r="K14" s="17">
        <v>52227</v>
      </c>
    </row>
    <row r="15" spans="1:11" ht="90" x14ac:dyDescent="0.25">
      <c r="A15" s="5">
        <f t="shared" si="0"/>
        <v>11</v>
      </c>
      <c r="B15" s="3" t="s">
        <v>137</v>
      </c>
      <c r="C15" s="5" t="s">
        <v>70</v>
      </c>
      <c r="D15" s="23" t="s">
        <v>154</v>
      </c>
      <c r="E15" s="10">
        <v>652.20000000000005</v>
      </c>
      <c r="F15" s="6" t="s">
        <v>212</v>
      </c>
      <c r="G15" s="6">
        <v>6501259799</v>
      </c>
      <c r="H15" s="3" t="s">
        <v>219</v>
      </c>
      <c r="I15" s="17">
        <v>43245</v>
      </c>
      <c r="J15" s="17" t="s">
        <v>228</v>
      </c>
      <c r="K15" s="17">
        <v>52376</v>
      </c>
    </row>
    <row r="16" spans="1:11" ht="90" x14ac:dyDescent="0.25">
      <c r="A16" s="5">
        <f t="shared" si="0"/>
        <v>12</v>
      </c>
      <c r="B16" s="3" t="s">
        <v>137</v>
      </c>
      <c r="C16" s="5" t="s">
        <v>92</v>
      </c>
      <c r="D16" s="23" t="s">
        <v>155</v>
      </c>
      <c r="E16" s="10">
        <v>751</v>
      </c>
      <c r="F16" s="6" t="s">
        <v>91</v>
      </c>
      <c r="G16" s="6">
        <v>6509021195</v>
      </c>
      <c r="H16" s="3" t="s">
        <v>219</v>
      </c>
      <c r="I16" s="17">
        <v>43245</v>
      </c>
      <c r="J16" s="17" t="s">
        <v>229</v>
      </c>
      <c r="K16" s="17">
        <v>52376</v>
      </c>
    </row>
    <row r="17" spans="1:11" ht="90" x14ac:dyDescent="0.25">
      <c r="A17" s="5">
        <f t="shared" si="0"/>
        <v>13</v>
      </c>
      <c r="B17" s="3" t="s">
        <v>138</v>
      </c>
      <c r="C17" s="5" t="s">
        <v>99</v>
      </c>
      <c r="D17" s="23" t="s">
        <v>156</v>
      </c>
      <c r="E17" s="10">
        <v>511.2</v>
      </c>
      <c r="F17" s="6" t="s">
        <v>11</v>
      </c>
      <c r="G17" s="6">
        <v>6501261780</v>
      </c>
      <c r="H17" s="3" t="s">
        <v>219</v>
      </c>
      <c r="I17" s="17">
        <v>43245</v>
      </c>
      <c r="J17" s="17" t="s">
        <v>230</v>
      </c>
      <c r="K17" s="17">
        <v>52376</v>
      </c>
    </row>
    <row r="18" spans="1:11" ht="90" x14ac:dyDescent="0.25">
      <c r="A18" s="5">
        <f t="shared" si="0"/>
        <v>14</v>
      </c>
      <c r="B18" s="3" t="s">
        <v>137</v>
      </c>
      <c r="C18" s="5" t="s">
        <v>6</v>
      </c>
      <c r="D18" s="23" t="s">
        <v>157</v>
      </c>
      <c r="E18" s="10">
        <v>1095</v>
      </c>
      <c r="F18" s="6" t="s">
        <v>7</v>
      </c>
      <c r="G18" s="6">
        <v>2540226550</v>
      </c>
      <c r="H18" s="3" t="s">
        <v>219</v>
      </c>
      <c r="I18" s="17">
        <v>43245</v>
      </c>
      <c r="J18" s="17" t="s">
        <v>231</v>
      </c>
      <c r="K18" s="17">
        <v>52376</v>
      </c>
    </row>
    <row r="19" spans="1:11" ht="90" x14ac:dyDescent="0.25">
      <c r="A19" s="5">
        <f t="shared" si="0"/>
        <v>15</v>
      </c>
      <c r="B19" s="3" t="s">
        <v>137</v>
      </c>
      <c r="C19" s="5" t="s">
        <v>10</v>
      </c>
      <c r="D19" s="23" t="s">
        <v>158</v>
      </c>
      <c r="E19" s="10">
        <v>838.6</v>
      </c>
      <c r="F19" s="6" t="s">
        <v>11</v>
      </c>
      <c r="G19" s="6">
        <v>6501261780</v>
      </c>
      <c r="H19" s="3" t="s">
        <v>219</v>
      </c>
      <c r="I19" s="17">
        <v>43245</v>
      </c>
      <c r="J19" s="17" t="s">
        <v>232</v>
      </c>
      <c r="K19" s="17">
        <v>52376</v>
      </c>
    </row>
    <row r="20" spans="1:11" ht="105" x14ac:dyDescent="0.25">
      <c r="A20" s="5">
        <f t="shared" si="0"/>
        <v>16</v>
      </c>
      <c r="B20" s="3" t="s">
        <v>138</v>
      </c>
      <c r="C20" s="5" t="s">
        <v>4</v>
      </c>
      <c r="D20" s="23" t="s">
        <v>159</v>
      </c>
      <c r="E20" s="10">
        <v>419.7</v>
      </c>
      <c r="F20" s="6" t="s">
        <v>5</v>
      </c>
      <c r="G20" s="3">
        <v>6501304360</v>
      </c>
      <c r="H20" s="3" t="s">
        <v>219</v>
      </c>
      <c r="I20" s="17">
        <v>43245</v>
      </c>
      <c r="J20" s="20">
        <v>14</v>
      </c>
      <c r="K20" s="17">
        <v>52376</v>
      </c>
    </row>
    <row r="21" spans="1:11" ht="90" x14ac:dyDescent="0.25">
      <c r="A21" s="5">
        <f t="shared" si="0"/>
        <v>17</v>
      </c>
      <c r="B21" s="3" t="s">
        <v>137</v>
      </c>
      <c r="C21" s="5" t="s">
        <v>31</v>
      </c>
      <c r="D21" s="23" t="s">
        <v>160</v>
      </c>
      <c r="E21" s="10">
        <v>570.4</v>
      </c>
      <c r="F21" s="6" t="s">
        <v>32</v>
      </c>
      <c r="G21" s="6">
        <v>6501260755</v>
      </c>
      <c r="H21" s="3" t="s">
        <v>219</v>
      </c>
      <c r="I21" s="17">
        <v>43245</v>
      </c>
      <c r="J21" s="17" t="s">
        <v>233</v>
      </c>
      <c r="K21" s="17">
        <v>52376</v>
      </c>
    </row>
    <row r="22" spans="1:11" ht="105" x14ac:dyDescent="0.25">
      <c r="A22" s="5">
        <f t="shared" si="0"/>
        <v>18</v>
      </c>
      <c r="B22" s="3" t="s">
        <v>138</v>
      </c>
      <c r="C22" s="5" t="s">
        <v>93</v>
      </c>
      <c r="D22" s="23" t="s">
        <v>161</v>
      </c>
      <c r="E22" s="10">
        <v>1248</v>
      </c>
      <c r="F22" s="6" t="s">
        <v>91</v>
      </c>
      <c r="G22" s="6">
        <v>6509021195</v>
      </c>
      <c r="H22" s="3" t="s">
        <v>219</v>
      </c>
      <c r="I22" s="17">
        <v>43245</v>
      </c>
      <c r="J22" s="19" t="s">
        <v>234</v>
      </c>
      <c r="K22" s="17">
        <v>52376</v>
      </c>
    </row>
    <row r="23" spans="1:11" ht="90" x14ac:dyDescent="0.25">
      <c r="A23" s="5">
        <f t="shared" si="0"/>
        <v>19</v>
      </c>
      <c r="B23" s="3" t="s">
        <v>138</v>
      </c>
      <c r="C23" s="5" t="s">
        <v>94</v>
      </c>
      <c r="D23" s="23" t="s">
        <v>162</v>
      </c>
      <c r="E23" s="10">
        <v>4.7220000000000004</v>
      </c>
      <c r="F23" s="6" t="s">
        <v>91</v>
      </c>
      <c r="G23" s="6">
        <v>6509021195</v>
      </c>
      <c r="H23" s="3" t="s">
        <v>219</v>
      </c>
      <c r="I23" s="17">
        <v>43245</v>
      </c>
      <c r="J23" s="17" t="s">
        <v>235</v>
      </c>
      <c r="K23" s="17">
        <v>52376</v>
      </c>
    </row>
    <row r="24" spans="1:11" ht="165" x14ac:dyDescent="0.25">
      <c r="A24" s="5">
        <f t="shared" si="0"/>
        <v>20</v>
      </c>
      <c r="B24" s="3" t="s">
        <v>36</v>
      </c>
      <c r="C24" s="5" t="s">
        <v>39</v>
      </c>
      <c r="D24" s="23" t="s">
        <v>293</v>
      </c>
      <c r="E24" s="10">
        <v>3.5</v>
      </c>
      <c r="F24" s="6" t="s">
        <v>38</v>
      </c>
      <c r="G24" s="5">
        <v>6505007591</v>
      </c>
      <c r="H24" s="3" t="s">
        <v>9</v>
      </c>
      <c r="I24" s="17">
        <v>43245</v>
      </c>
      <c r="J24" s="17" t="s">
        <v>236</v>
      </c>
      <c r="K24" s="17">
        <v>52376</v>
      </c>
    </row>
    <row r="25" spans="1:11" ht="108" customHeight="1" x14ac:dyDescent="0.25">
      <c r="A25" s="5">
        <f t="shared" si="0"/>
        <v>21</v>
      </c>
      <c r="B25" s="3" t="s">
        <v>36</v>
      </c>
      <c r="C25" s="5" t="s">
        <v>40</v>
      </c>
      <c r="D25" s="23" t="s">
        <v>163</v>
      </c>
      <c r="E25" s="10">
        <v>3.98</v>
      </c>
      <c r="F25" s="6" t="s">
        <v>38</v>
      </c>
      <c r="G25" s="5">
        <v>6505007591</v>
      </c>
      <c r="H25" s="3" t="s">
        <v>9</v>
      </c>
      <c r="I25" s="17">
        <v>43360</v>
      </c>
      <c r="J25" s="5">
        <v>18</v>
      </c>
      <c r="K25" s="17">
        <v>52491</v>
      </c>
    </row>
    <row r="26" spans="1:11" ht="122.25" customHeight="1" x14ac:dyDescent="0.25">
      <c r="A26" s="5">
        <f t="shared" si="0"/>
        <v>22</v>
      </c>
      <c r="B26" s="3" t="s">
        <v>138</v>
      </c>
      <c r="C26" s="5" t="s">
        <v>120</v>
      </c>
      <c r="D26" s="23" t="s">
        <v>164</v>
      </c>
      <c r="E26" s="10">
        <v>329.78</v>
      </c>
      <c r="F26" s="6" t="s">
        <v>121</v>
      </c>
      <c r="G26" s="6">
        <v>6501284587</v>
      </c>
      <c r="H26" s="3" t="s">
        <v>219</v>
      </c>
      <c r="I26" s="17">
        <v>43488</v>
      </c>
      <c r="J26" s="17" t="s">
        <v>237</v>
      </c>
      <c r="K26" s="17">
        <v>52619</v>
      </c>
    </row>
    <row r="27" spans="1:11" ht="262.5" customHeight="1" x14ac:dyDescent="0.25">
      <c r="A27" s="5">
        <f t="shared" si="0"/>
        <v>23</v>
      </c>
      <c r="B27" s="3" t="s">
        <v>62</v>
      </c>
      <c r="C27" s="5" t="s">
        <v>80</v>
      </c>
      <c r="D27" s="23" t="s">
        <v>165</v>
      </c>
      <c r="E27" s="10">
        <v>3</v>
      </c>
      <c r="F27" s="3" t="s">
        <v>81</v>
      </c>
      <c r="G27" s="3">
        <v>6512002918</v>
      </c>
      <c r="H27" s="3" t="s">
        <v>9</v>
      </c>
      <c r="I27" s="17">
        <v>43633</v>
      </c>
      <c r="J27" s="20" t="s">
        <v>238</v>
      </c>
      <c r="K27" s="17">
        <v>52764</v>
      </c>
    </row>
    <row r="28" spans="1:11" ht="336.75" customHeight="1" x14ac:dyDescent="0.25">
      <c r="A28" s="5">
        <f t="shared" si="0"/>
        <v>24</v>
      </c>
      <c r="B28" s="3" t="s">
        <v>124</v>
      </c>
      <c r="C28" s="5" t="s">
        <v>125</v>
      </c>
      <c r="D28" s="23" t="s">
        <v>166</v>
      </c>
      <c r="E28" s="10">
        <v>303.8</v>
      </c>
      <c r="F28" s="6" t="s">
        <v>126</v>
      </c>
      <c r="G28" s="6">
        <v>7708044880</v>
      </c>
      <c r="H28" s="3" t="s">
        <v>9</v>
      </c>
      <c r="I28" s="19">
        <v>43627</v>
      </c>
      <c r="J28" s="5" t="s">
        <v>239</v>
      </c>
      <c r="K28" s="17">
        <v>52758</v>
      </c>
    </row>
    <row r="29" spans="1:11" ht="126.75" customHeight="1" x14ac:dyDescent="0.25">
      <c r="A29" s="5">
        <f t="shared" si="0"/>
        <v>25</v>
      </c>
      <c r="B29" s="3" t="s">
        <v>127</v>
      </c>
      <c r="C29" s="5" t="s">
        <v>128</v>
      </c>
      <c r="D29" s="23" t="s">
        <v>167</v>
      </c>
      <c r="E29" s="10">
        <v>0.53300000000000003</v>
      </c>
      <c r="F29" s="6" t="s">
        <v>126</v>
      </c>
      <c r="G29" s="6">
        <v>7708044880</v>
      </c>
      <c r="H29" s="3" t="s">
        <v>9</v>
      </c>
      <c r="I29" s="19">
        <v>43627</v>
      </c>
      <c r="J29" s="5" t="s">
        <v>240</v>
      </c>
      <c r="K29" s="17">
        <v>52758</v>
      </c>
    </row>
    <row r="30" spans="1:11" ht="147.75" customHeight="1" x14ac:dyDescent="0.25">
      <c r="A30" s="5">
        <f t="shared" si="0"/>
        <v>26</v>
      </c>
      <c r="B30" s="3" t="s">
        <v>127</v>
      </c>
      <c r="C30" s="5" t="s">
        <v>129</v>
      </c>
      <c r="D30" s="23" t="s">
        <v>168</v>
      </c>
      <c r="E30" s="10">
        <v>0.749</v>
      </c>
      <c r="F30" s="6" t="s">
        <v>126</v>
      </c>
      <c r="G30" s="6">
        <v>7708044880</v>
      </c>
      <c r="H30" s="3" t="s">
        <v>9</v>
      </c>
      <c r="I30" s="19">
        <v>43627</v>
      </c>
      <c r="J30" s="5" t="s">
        <v>241</v>
      </c>
      <c r="K30" s="17">
        <v>52758</v>
      </c>
    </row>
    <row r="31" spans="1:11" ht="112.5" customHeight="1" x14ac:dyDescent="0.25">
      <c r="A31" s="5">
        <f t="shared" si="0"/>
        <v>27</v>
      </c>
      <c r="B31" s="3" t="s">
        <v>65</v>
      </c>
      <c r="C31" s="5" t="s">
        <v>130</v>
      </c>
      <c r="D31" s="23" t="s">
        <v>169</v>
      </c>
      <c r="E31" s="10">
        <v>0.11</v>
      </c>
      <c r="F31" s="6" t="s">
        <v>126</v>
      </c>
      <c r="G31" s="6">
        <v>7708044880</v>
      </c>
      <c r="H31" s="3" t="s">
        <v>9</v>
      </c>
      <c r="I31" s="19">
        <v>43627</v>
      </c>
      <c r="J31" s="5" t="s">
        <v>242</v>
      </c>
      <c r="K31" s="17">
        <v>52758</v>
      </c>
    </row>
    <row r="32" spans="1:11" ht="123.75" customHeight="1" x14ac:dyDescent="0.25">
      <c r="A32" s="5">
        <f t="shared" si="0"/>
        <v>28</v>
      </c>
      <c r="B32" s="3" t="s">
        <v>65</v>
      </c>
      <c r="C32" s="5" t="s">
        <v>131</v>
      </c>
      <c r="D32" s="23" t="s">
        <v>170</v>
      </c>
      <c r="E32" s="10">
        <v>0.10199999999999999</v>
      </c>
      <c r="F32" s="6" t="s">
        <v>126</v>
      </c>
      <c r="G32" s="6">
        <v>7708044880</v>
      </c>
      <c r="H32" s="3" t="s">
        <v>9</v>
      </c>
      <c r="I32" s="19">
        <v>43627</v>
      </c>
      <c r="J32" s="5" t="s">
        <v>243</v>
      </c>
      <c r="K32" s="17">
        <v>52758</v>
      </c>
    </row>
    <row r="33" spans="1:11" ht="107.25" customHeight="1" x14ac:dyDescent="0.25">
      <c r="A33" s="5">
        <f t="shared" si="0"/>
        <v>29</v>
      </c>
      <c r="B33" s="3" t="s">
        <v>59</v>
      </c>
      <c r="C33" s="5" t="s">
        <v>132</v>
      </c>
      <c r="D33" s="23" t="s">
        <v>171</v>
      </c>
      <c r="E33" s="10">
        <v>0.96</v>
      </c>
      <c r="F33" s="6" t="s">
        <v>126</v>
      </c>
      <c r="G33" s="6">
        <v>7708044880</v>
      </c>
      <c r="H33" s="3" t="s">
        <v>9</v>
      </c>
      <c r="I33" s="19">
        <v>43627</v>
      </c>
      <c r="J33" s="5" t="s">
        <v>244</v>
      </c>
      <c r="K33" s="17">
        <v>52758</v>
      </c>
    </row>
    <row r="34" spans="1:11" ht="123" customHeight="1" x14ac:dyDescent="0.25">
      <c r="A34" s="5">
        <f t="shared" si="0"/>
        <v>30</v>
      </c>
      <c r="B34" s="3" t="s">
        <v>36</v>
      </c>
      <c r="C34" s="5" t="s">
        <v>134</v>
      </c>
      <c r="D34" s="23" t="s">
        <v>294</v>
      </c>
      <c r="E34" s="10">
        <v>1.5</v>
      </c>
      <c r="F34" s="6" t="s">
        <v>126</v>
      </c>
      <c r="G34" s="6">
        <v>7708044880</v>
      </c>
      <c r="H34" s="3" t="s">
        <v>9</v>
      </c>
      <c r="I34" s="19">
        <v>43627</v>
      </c>
      <c r="J34" s="5" t="s">
        <v>245</v>
      </c>
      <c r="K34" s="17">
        <v>52758</v>
      </c>
    </row>
    <row r="35" spans="1:11" ht="158.25" customHeight="1" x14ac:dyDescent="0.25">
      <c r="A35" s="5">
        <f t="shared" si="0"/>
        <v>31</v>
      </c>
      <c r="B35" s="3" t="s">
        <v>36</v>
      </c>
      <c r="C35" s="5" t="s">
        <v>135</v>
      </c>
      <c r="D35" s="23" t="s">
        <v>295</v>
      </c>
      <c r="E35" s="10">
        <v>2.54</v>
      </c>
      <c r="F35" s="6" t="s">
        <v>126</v>
      </c>
      <c r="G35" s="6">
        <v>7708044880</v>
      </c>
      <c r="H35" s="3" t="s">
        <v>9</v>
      </c>
      <c r="I35" s="19">
        <v>43627</v>
      </c>
      <c r="J35" s="5" t="s">
        <v>246</v>
      </c>
      <c r="K35" s="17">
        <v>52758</v>
      </c>
    </row>
    <row r="36" spans="1:11" ht="30" x14ac:dyDescent="0.25">
      <c r="A36" s="5">
        <f t="shared" si="0"/>
        <v>32</v>
      </c>
      <c r="B36" s="3" t="s">
        <v>17</v>
      </c>
      <c r="C36" s="5" t="s">
        <v>46</v>
      </c>
      <c r="D36" s="23" t="s">
        <v>47</v>
      </c>
      <c r="E36" s="10">
        <v>48</v>
      </c>
      <c r="F36" s="6" t="s">
        <v>48</v>
      </c>
      <c r="G36" s="6">
        <v>6503011031</v>
      </c>
      <c r="H36" s="3" t="s">
        <v>9</v>
      </c>
      <c r="I36" s="19">
        <v>44187</v>
      </c>
      <c r="J36" s="5" t="s">
        <v>247</v>
      </c>
      <c r="K36" s="17">
        <v>49888</v>
      </c>
    </row>
    <row r="37" spans="1:11" ht="30" x14ac:dyDescent="0.25">
      <c r="A37" s="5">
        <f t="shared" si="0"/>
        <v>33</v>
      </c>
      <c r="B37" s="3" t="s">
        <v>17</v>
      </c>
      <c r="C37" s="5" t="s">
        <v>75</v>
      </c>
      <c r="D37" s="23" t="s">
        <v>76</v>
      </c>
      <c r="E37" s="10">
        <v>54</v>
      </c>
      <c r="F37" s="6" t="s">
        <v>77</v>
      </c>
      <c r="G37" s="6">
        <v>6503009032</v>
      </c>
      <c r="H37" s="3" t="s">
        <v>9</v>
      </c>
      <c r="I37" s="19">
        <v>44187</v>
      </c>
      <c r="J37" s="5" t="s">
        <v>248</v>
      </c>
      <c r="K37" s="17">
        <v>49888</v>
      </c>
    </row>
    <row r="38" spans="1:11" ht="30" x14ac:dyDescent="0.25">
      <c r="A38" s="5">
        <f t="shared" si="0"/>
        <v>34</v>
      </c>
      <c r="B38" s="3" t="s">
        <v>62</v>
      </c>
      <c r="C38" s="5" t="s">
        <v>63</v>
      </c>
      <c r="D38" s="23" t="s">
        <v>64</v>
      </c>
      <c r="E38" s="10">
        <v>24</v>
      </c>
      <c r="F38" s="6" t="s">
        <v>296</v>
      </c>
      <c r="G38" s="6">
        <v>6512003196</v>
      </c>
      <c r="H38" s="3" t="s">
        <v>9</v>
      </c>
      <c r="I38" s="19">
        <v>44187</v>
      </c>
      <c r="J38" s="5" t="s">
        <v>249</v>
      </c>
      <c r="K38" s="17">
        <v>49888</v>
      </c>
    </row>
    <row r="39" spans="1:11" ht="30" x14ac:dyDescent="0.25">
      <c r="A39" s="5">
        <f t="shared" si="0"/>
        <v>35</v>
      </c>
      <c r="B39" s="3" t="s">
        <v>65</v>
      </c>
      <c r="C39" s="5" t="s">
        <v>66</v>
      </c>
      <c r="D39" s="23" t="s">
        <v>67</v>
      </c>
      <c r="E39" s="10">
        <v>21</v>
      </c>
      <c r="F39" s="6" t="s">
        <v>68</v>
      </c>
      <c r="G39" s="6">
        <v>651001001</v>
      </c>
      <c r="H39" s="3" t="s">
        <v>9</v>
      </c>
      <c r="I39" s="19">
        <v>44187</v>
      </c>
      <c r="J39" s="5" t="s">
        <v>250</v>
      </c>
      <c r="K39" s="17">
        <v>49888</v>
      </c>
    </row>
    <row r="40" spans="1:11" ht="45" x14ac:dyDescent="0.25">
      <c r="A40" s="5">
        <f t="shared" si="0"/>
        <v>36</v>
      </c>
      <c r="B40" s="3" t="s">
        <v>27</v>
      </c>
      <c r="C40" s="5" t="s">
        <v>28</v>
      </c>
      <c r="D40" s="23" t="s">
        <v>29</v>
      </c>
      <c r="E40" s="10">
        <v>27</v>
      </c>
      <c r="F40" s="6" t="s">
        <v>30</v>
      </c>
      <c r="G40" s="6">
        <v>6515003155</v>
      </c>
      <c r="H40" s="3" t="s">
        <v>9</v>
      </c>
      <c r="I40" s="19">
        <v>44180</v>
      </c>
      <c r="J40" s="5" t="s">
        <v>251</v>
      </c>
      <c r="K40" s="17">
        <v>50983</v>
      </c>
    </row>
    <row r="41" spans="1:11" ht="409.5" customHeight="1" x14ac:dyDescent="0.25">
      <c r="A41" s="41">
        <f t="shared" si="0"/>
        <v>37</v>
      </c>
      <c r="B41" s="40" t="s">
        <v>42</v>
      </c>
      <c r="C41" s="41" t="s">
        <v>45</v>
      </c>
      <c r="D41" s="30" t="s">
        <v>172</v>
      </c>
      <c r="E41" s="46">
        <v>136.1</v>
      </c>
      <c r="F41" s="47" t="s">
        <v>44</v>
      </c>
      <c r="G41" s="48">
        <v>6511003637</v>
      </c>
      <c r="H41" s="40" t="s">
        <v>9</v>
      </c>
      <c r="I41" s="49">
        <v>44181</v>
      </c>
      <c r="J41" s="50" t="s">
        <v>252</v>
      </c>
      <c r="K41" s="49">
        <v>49888</v>
      </c>
    </row>
    <row r="42" spans="1:11" s="15" customFormat="1" ht="408.75" customHeight="1" x14ac:dyDescent="0.25">
      <c r="A42" s="43"/>
      <c r="B42" s="42"/>
      <c r="C42" s="43"/>
      <c r="D42" s="61"/>
      <c r="E42" s="51"/>
      <c r="F42" s="52"/>
      <c r="G42" s="53"/>
      <c r="H42" s="42"/>
      <c r="I42" s="54"/>
      <c r="J42" s="55"/>
      <c r="K42" s="54"/>
    </row>
    <row r="43" spans="1:11" s="15" customFormat="1" ht="93.75" customHeight="1" x14ac:dyDescent="0.25">
      <c r="A43" s="45"/>
      <c r="B43" s="44"/>
      <c r="C43" s="45"/>
      <c r="D43" s="31"/>
      <c r="E43" s="56"/>
      <c r="F43" s="57"/>
      <c r="G43" s="58"/>
      <c r="H43" s="44"/>
      <c r="I43" s="59"/>
      <c r="J43" s="60"/>
      <c r="K43" s="59"/>
    </row>
    <row r="44" spans="1:11" ht="120" x14ac:dyDescent="0.25">
      <c r="A44" s="5">
        <f>A41+1</f>
        <v>38</v>
      </c>
      <c r="B44" s="3" t="s">
        <v>138</v>
      </c>
      <c r="C44" s="5" t="s">
        <v>15</v>
      </c>
      <c r="D44" s="23" t="s">
        <v>173</v>
      </c>
      <c r="E44" s="10">
        <v>439.68</v>
      </c>
      <c r="F44" s="3" t="s">
        <v>14</v>
      </c>
      <c r="G44" s="3">
        <v>6501304360</v>
      </c>
      <c r="H44" s="3" t="s">
        <v>219</v>
      </c>
      <c r="I44" s="17">
        <v>44152</v>
      </c>
      <c r="J44" s="5" t="s">
        <v>253</v>
      </c>
      <c r="K44" s="17">
        <v>53283</v>
      </c>
    </row>
    <row r="45" spans="1:11" ht="120" x14ac:dyDescent="0.25">
      <c r="A45" s="5">
        <f t="shared" si="0"/>
        <v>39</v>
      </c>
      <c r="B45" s="3" t="s">
        <v>138</v>
      </c>
      <c r="C45" s="5" t="s">
        <v>16</v>
      </c>
      <c r="D45" s="23" t="s">
        <v>174</v>
      </c>
      <c r="E45" s="10">
        <v>147.94</v>
      </c>
      <c r="F45" s="3" t="s">
        <v>14</v>
      </c>
      <c r="G45" s="3">
        <v>6501304360</v>
      </c>
      <c r="H45" s="3" t="s">
        <v>219</v>
      </c>
      <c r="I45" s="17">
        <v>44152</v>
      </c>
      <c r="J45" s="5" t="s">
        <v>254</v>
      </c>
      <c r="K45" s="17">
        <v>53283</v>
      </c>
    </row>
    <row r="46" spans="1:11" ht="120" x14ac:dyDescent="0.25">
      <c r="A46" s="5">
        <f t="shared" si="0"/>
        <v>40</v>
      </c>
      <c r="B46" s="3" t="s">
        <v>138</v>
      </c>
      <c r="C46" s="5" t="s">
        <v>140</v>
      </c>
      <c r="D46" s="23" t="s">
        <v>175</v>
      </c>
      <c r="E46" s="10">
        <v>204.1371</v>
      </c>
      <c r="F46" s="3" t="s">
        <v>12</v>
      </c>
      <c r="G46" s="3">
        <v>2543086861</v>
      </c>
      <c r="H46" s="3" t="s">
        <v>219</v>
      </c>
      <c r="I46" s="17">
        <v>44347</v>
      </c>
      <c r="J46" s="5" t="s">
        <v>140</v>
      </c>
      <c r="K46" s="17">
        <v>53478</v>
      </c>
    </row>
    <row r="47" spans="1:11" ht="120" x14ac:dyDescent="0.25">
      <c r="A47" s="5">
        <f t="shared" si="0"/>
        <v>41</v>
      </c>
      <c r="B47" s="3" t="s">
        <v>138</v>
      </c>
      <c r="C47" s="5" t="s">
        <v>141</v>
      </c>
      <c r="D47" s="23" t="s">
        <v>176</v>
      </c>
      <c r="E47" s="10">
        <v>295.745</v>
      </c>
      <c r="F47" s="3" t="s">
        <v>8</v>
      </c>
      <c r="G47" s="3">
        <v>6504023784</v>
      </c>
      <c r="H47" s="3" t="s">
        <v>219</v>
      </c>
      <c r="I47" s="17">
        <v>44350</v>
      </c>
      <c r="J47" s="5" t="s">
        <v>141</v>
      </c>
      <c r="K47" s="17">
        <v>53481</v>
      </c>
    </row>
    <row r="48" spans="1:11" ht="140.25" customHeight="1" x14ac:dyDescent="0.25">
      <c r="A48" s="5">
        <f t="shared" si="0"/>
        <v>42</v>
      </c>
      <c r="B48" s="3" t="s">
        <v>62</v>
      </c>
      <c r="C48" s="5" t="s">
        <v>133</v>
      </c>
      <c r="D48" s="23" t="s">
        <v>177</v>
      </c>
      <c r="E48" s="10">
        <v>0.85</v>
      </c>
      <c r="F48" s="6" t="s">
        <v>126</v>
      </c>
      <c r="G48" s="6">
        <v>7708044880</v>
      </c>
      <c r="H48" s="3" t="s">
        <v>9</v>
      </c>
      <c r="I48" s="17">
        <v>44356</v>
      </c>
      <c r="J48" s="5" t="s">
        <v>255</v>
      </c>
      <c r="K48" s="17">
        <v>53487</v>
      </c>
    </row>
    <row r="49" spans="1:11" ht="180" x14ac:dyDescent="0.25">
      <c r="A49" s="5">
        <f t="shared" si="0"/>
        <v>43</v>
      </c>
      <c r="B49" s="3" t="s">
        <v>59</v>
      </c>
      <c r="C49" s="5" t="s">
        <v>114</v>
      </c>
      <c r="D49" s="23" t="s">
        <v>178</v>
      </c>
      <c r="E49" s="10">
        <v>2.29</v>
      </c>
      <c r="F49" s="3" t="s">
        <v>115</v>
      </c>
      <c r="G49" s="3">
        <v>6509023530</v>
      </c>
      <c r="H49" s="3" t="s">
        <v>9</v>
      </c>
      <c r="I49" s="17">
        <v>44510</v>
      </c>
      <c r="J49" s="5" t="s">
        <v>256</v>
      </c>
      <c r="K49" s="17">
        <v>53641</v>
      </c>
    </row>
    <row r="50" spans="1:11" ht="138" customHeight="1" x14ac:dyDescent="0.25">
      <c r="A50" s="5">
        <f t="shared" si="0"/>
        <v>44</v>
      </c>
      <c r="B50" s="3" t="s">
        <v>59</v>
      </c>
      <c r="C50" s="5" t="s">
        <v>122</v>
      </c>
      <c r="D50" s="23" t="s">
        <v>179</v>
      </c>
      <c r="E50" s="10">
        <v>0.32</v>
      </c>
      <c r="F50" s="3" t="s">
        <v>123</v>
      </c>
      <c r="G50" s="13">
        <v>6509007786</v>
      </c>
      <c r="H50" s="3" t="s">
        <v>9</v>
      </c>
      <c r="I50" s="21">
        <v>44510</v>
      </c>
      <c r="J50" s="3" t="s">
        <v>257</v>
      </c>
      <c r="K50" s="21">
        <v>53641</v>
      </c>
    </row>
    <row r="51" spans="1:11" ht="360" x14ac:dyDescent="0.25">
      <c r="A51" s="5">
        <f t="shared" si="0"/>
        <v>45</v>
      </c>
      <c r="B51" s="3" t="s">
        <v>42</v>
      </c>
      <c r="C51" s="5" t="s">
        <v>107</v>
      </c>
      <c r="D51" s="23" t="s">
        <v>180</v>
      </c>
      <c r="E51" s="9">
        <v>42</v>
      </c>
      <c r="F51" s="6" t="s">
        <v>44</v>
      </c>
      <c r="G51" s="4">
        <v>6511003637</v>
      </c>
      <c r="H51" s="3" t="s">
        <v>9</v>
      </c>
      <c r="I51" s="21">
        <v>44487</v>
      </c>
      <c r="J51" s="3" t="s">
        <v>258</v>
      </c>
      <c r="K51" s="21">
        <v>44487</v>
      </c>
    </row>
    <row r="52" spans="1:11" ht="180" x14ac:dyDescent="0.25">
      <c r="A52" s="5">
        <f t="shared" si="0"/>
        <v>46</v>
      </c>
      <c r="B52" s="3" t="s">
        <v>62</v>
      </c>
      <c r="C52" s="5" t="s">
        <v>116</v>
      </c>
      <c r="D52" s="23" t="s">
        <v>181</v>
      </c>
      <c r="E52" s="9">
        <v>8.3092000000000006</v>
      </c>
      <c r="F52" s="3" t="s">
        <v>117</v>
      </c>
      <c r="G52" s="3">
        <v>6512003767</v>
      </c>
      <c r="H52" s="3" t="s">
        <v>9</v>
      </c>
      <c r="I52" s="21">
        <v>44489</v>
      </c>
      <c r="J52" s="3" t="s">
        <v>259</v>
      </c>
      <c r="K52" s="21">
        <v>53620</v>
      </c>
    </row>
    <row r="53" spans="1:11" ht="375" x14ac:dyDescent="0.25">
      <c r="A53" s="5">
        <f t="shared" si="0"/>
        <v>47</v>
      </c>
      <c r="B53" s="3" t="s">
        <v>42</v>
      </c>
      <c r="C53" s="5" t="s">
        <v>118</v>
      </c>
      <c r="D53" s="23" t="s">
        <v>182</v>
      </c>
      <c r="E53" s="9">
        <v>3.5</v>
      </c>
      <c r="F53" s="3" t="s">
        <v>119</v>
      </c>
      <c r="G53" s="3">
        <v>6511003122</v>
      </c>
      <c r="H53" s="3" t="s">
        <v>9</v>
      </c>
      <c r="I53" s="21">
        <v>44510</v>
      </c>
      <c r="J53" s="3" t="s">
        <v>260</v>
      </c>
      <c r="K53" s="21">
        <v>53641</v>
      </c>
    </row>
    <row r="54" spans="1:11" ht="213.75" customHeight="1" x14ac:dyDescent="0.25">
      <c r="A54" s="5">
        <f t="shared" si="0"/>
        <v>48</v>
      </c>
      <c r="B54" s="3" t="s">
        <v>42</v>
      </c>
      <c r="C54" s="3" t="s">
        <v>108</v>
      </c>
      <c r="D54" s="23" t="s">
        <v>183</v>
      </c>
      <c r="E54" s="9">
        <v>2.94</v>
      </c>
      <c r="F54" s="11" t="s">
        <v>109</v>
      </c>
      <c r="G54" s="11">
        <v>6511004253</v>
      </c>
      <c r="H54" s="3" t="s">
        <v>9</v>
      </c>
      <c r="I54" s="17">
        <v>44592</v>
      </c>
      <c r="J54" s="3" t="s">
        <v>261</v>
      </c>
      <c r="K54" s="17">
        <v>53297</v>
      </c>
    </row>
    <row r="55" spans="1:11" ht="210" x14ac:dyDescent="0.25">
      <c r="A55" s="5">
        <f t="shared" si="0"/>
        <v>49</v>
      </c>
      <c r="B55" s="3" t="s">
        <v>42</v>
      </c>
      <c r="C55" s="3" t="s">
        <v>110</v>
      </c>
      <c r="D55" s="23" t="s">
        <v>184</v>
      </c>
      <c r="E55" s="9">
        <v>7.3</v>
      </c>
      <c r="F55" s="11" t="s">
        <v>109</v>
      </c>
      <c r="G55" s="11">
        <v>6511004253</v>
      </c>
      <c r="H55" s="3" t="s">
        <v>9</v>
      </c>
      <c r="I55" s="17">
        <v>44592</v>
      </c>
      <c r="J55" s="3" t="s">
        <v>262</v>
      </c>
      <c r="K55" s="17">
        <v>49888</v>
      </c>
    </row>
    <row r="56" spans="1:11" ht="120" x14ac:dyDescent="0.25">
      <c r="A56" s="5">
        <f t="shared" si="0"/>
        <v>50</v>
      </c>
      <c r="B56" s="3" t="s">
        <v>138</v>
      </c>
      <c r="C56" s="5" t="s">
        <v>89</v>
      </c>
      <c r="D56" s="23" t="s">
        <v>185</v>
      </c>
      <c r="E56" s="10">
        <v>130.8134</v>
      </c>
      <c r="F56" s="6" t="s">
        <v>213</v>
      </c>
      <c r="G56" s="3">
        <v>6504023784</v>
      </c>
      <c r="H56" s="3" t="s">
        <v>219</v>
      </c>
      <c r="I56" s="17">
        <v>44567</v>
      </c>
      <c r="J56" s="5" t="s">
        <v>89</v>
      </c>
      <c r="K56" s="17">
        <v>53698</v>
      </c>
    </row>
    <row r="57" spans="1:11" ht="60" x14ac:dyDescent="0.25">
      <c r="A57" s="5">
        <f t="shared" si="0"/>
        <v>51</v>
      </c>
      <c r="B57" s="3" t="s">
        <v>59</v>
      </c>
      <c r="C57" s="5" t="s">
        <v>60</v>
      </c>
      <c r="D57" s="23" t="s">
        <v>186</v>
      </c>
      <c r="E57" s="9">
        <v>30.38</v>
      </c>
      <c r="F57" s="5" t="s">
        <v>61</v>
      </c>
      <c r="G57" s="5">
        <v>6509008476</v>
      </c>
      <c r="H57" s="3" t="s">
        <v>9</v>
      </c>
      <c r="I57" s="17">
        <v>44652</v>
      </c>
      <c r="J57" s="3" t="s">
        <v>263</v>
      </c>
      <c r="K57" s="17">
        <v>49888</v>
      </c>
    </row>
    <row r="58" spans="1:11" ht="409.5" customHeight="1" x14ac:dyDescent="0.25">
      <c r="A58" s="5">
        <f t="shared" si="0"/>
        <v>52</v>
      </c>
      <c r="B58" s="3" t="s">
        <v>24</v>
      </c>
      <c r="C58" s="5" t="s">
        <v>103</v>
      </c>
      <c r="D58" s="28" t="s">
        <v>187</v>
      </c>
      <c r="E58" s="12">
        <v>321.76010000000002</v>
      </c>
      <c r="F58" s="3" t="s">
        <v>104</v>
      </c>
      <c r="G58" s="3">
        <v>6518005270</v>
      </c>
      <c r="H58" s="3" t="s">
        <v>9</v>
      </c>
      <c r="I58" s="17">
        <v>44652</v>
      </c>
      <c r="J58" s="3" t="s">
        <v>264</v>
      </c>
      <c r="K58" s="17">
        <v>52231</v>
      </c>
    </row>
    <row r="59" spans="1:11" s="15" customFormat="1" ht="409.5" customHeight="1" x14ac:dyDescent="0.25">
      <c r="A59" s="5"/>
      <c r="B59" s="3"/>
      <c r="C59" s="5"/>
      <c r="D59" s="32"/>
      <c r="E59" s="12"/>
      <c r="F59" s="3"/>
      <c r="G59" s="3"/>
      <c r="H59" s="3"/>
      <c r="I59" s="17"/>
      <c r="J59" s="3"/>
      <c r="K59" s="17"/>
    </row>
    <row r="60" spans="1:11" s="15" customFormat="1" ht="409.5" customHeight="1" x14ac:dyDescent="0.25">
      <c r="A60" s="5"/>
      <c r="B60" s="3"/>
      <c r="C60" s="5"/>
      <c r="D60" s="32"/>
      <c r="E60" s="12"/>
      <c r="F60" s="3"/>
      <c r="G60" s="3"/>
      <c r="H60" s="3"/>
      <c r="I60" s="17"/>
      <c r="J60" s="3"/>
      <c r="K60" s="17"/>
    </row>
    <row r="61" spans="1:11" s="15" customFormat="1" ht="409.5" customHeight="1" x14ac:dyDescent="0.25">
      <c r="A61" s="5"/>
      <c r="B61" s="3"/>
      <c r="C61" s="5"/>
      <c r="D61" s="32"/>
      <c r="E61" s="12"/>
      <c r="F61" s="3"/>
      <c r="G61" s="3"/>
      <c r="H61" s="3"/>
      <c r="I61" s="17"/>
      <c r="J61" s="3"/>
      <c r="K61" s="17"/>
    </row>
    <row r="62" spans="1:11" s="15" customFormat="1" ht="409.5" customHeight="1" x14ac:dyDescent="0.25">
      <c r="A62" s="5"/>
      <c r="B62" s="3"/>
      <c r="C62" s="5"/>
      <c r="D62" s="32"/>
      <c r="E62" s="12"/>
      <c r="F62" s="3"/>
      <c r="G62" s="3"/>
      <c r="H62" s="3"/>
      <c r="I62" s="17"/>
      <c r="J62" s="3"/>
      <c r="K62" s="17"/>
    </row>
    <row r="63" spans="1:11" s="15" customFormat="1" ht="409.5" customHeight="1" x14ac:dyDescent="0.25">
      <c r="A63" s="5"/>
      <c r="B63" s="3"/>
      <c r="C63" s="5"/>
      <c r="D63" s="32"/>
      <c r="E63" s="12"/>
      <c r="F63" s="3"/>
      <c r="G63" s="3"/>
      <c r="H63" s="3"/>
      <c r="I63" s="17"/>
      <c r="J63" s="3"/>
      <c r="K63" s="17"/>
    </row>
    <row r="64" spans="1:11" s="15" customFormat="1" ht="409.5" customHeight="1" x14ac:dyDescent="0.25">
      <c r="A64" s="5"/>
      <c r="B64" s="3"/>
      <c r="C64" s="5"/>
      <c r="D64" s="32"/>
      <c r="E64" s="12"/>
      <c r="F64" s="3"/>
      <c r="G64" s="3"/>
      <c r="H64" s="3"/>
      <c r="I64" s="17"/>
      <c r="J64" s="3"/>
      <c r="K64" s="17"/>
    </row>
    <row r="65" spans="1:11" s="15" customFormat="1" ht="409.5" customHeight="1" x14ac:dyDescent="0.25">
      <c r="A65" s="5"/>
      <c r="B65" s="3"/>
      <c r="C65" s="5"/>
      <c r="D65" s="32"/>
      <c r="E65" s="12"/>
      <c r="F65" s="3"/>
      <c r="G65" s="3"/>
      <c r="H65" s="3"/>
      <c r="I65" s="17"/>
      <c r="J65" s="3"/>
      <c r="K65" s="17"/>
    </row>
    <row r="66" spans="1:11" s="15" customFormat="1" ht="327" customHeight="1" x14ac:dyDescent="0.25">
      <c r="A66" s="5"/>
      <c r="B66" s="3"/>
      <c r="C66" s="5"/>
      <c r="D66" s="32"/>
      <c r="E66" s="12"/>
      <c r="F66" s="3"/>
      <c r="G66" s="3"/>
      <c r="H66" s="3"/>
      <c r="I66" s="17"/>
      <c r="J66" s="3"/>
      <c r="K66" s="17"/>
    </row>
    <row r="67" spans="1:11" s="15" customFormat="1" ht="88.5" hidden="1" customHeight="1" x14ac:dyDescent="0.25">
      <c r="A67" s="5"/>
      <c r="B67" s="3"/>
      <c r="C67" s="5"/>
      <c r="D67" s="29"/>
      <c r="E67" s="12"/>
      <c r="F67" s="3"/>
      <c r="G67" s="3"/>
      <c r="H67" s="3"/>
      <c r="I67" s="17"/>
      <c r="J67" s="3"/>
      <c r="K67" s="17"/>
    </row>
    <row r="68" spans="1:11" ht="243.75" customHeight="1" x14ac:dyDescent="0.25">
      <c r="A68" s="5">
        <f>A58+1</f>
        <v>53</v>
      </c>
      <c r="B68" s="3" t="s">
        <v>24</v>
      </c>
      <c r="C68" s="5" t="s">
        <v>25</v>
      </c>
      <c r="D68" s="23" t="s">
        <v>188</v>
      </c>
      <c r="E68" s="9">
        <v>146</v>
      </c>
      <c r="F68" s="3" t="s">
        <v>26</v>
      </c>
      <c r="G68" s="8">
        <v>651800187245</v>
      </c>
      <c r="H68" s="3" t="s">
        <v>9</v>
      </c>
      <c r="I68" s="17">
        <v>44652</v>
      </c>
      <c r="J68" s="3" t="s">
        <v>265</v>
      </c>
      <c r="K68" s="17">
        <v>52566</v>
      </c>
    </row>
    <row r="69" spans="1:11" ht="180" x14ac:dyDescent="0.25">
      <c r="A69" s="5">
        <f t="shared" si="0"/>
        <v>54</v>
      </c>
      <c r="B69" s="3" t="s">
        <v>17</v>
      </c>
      <c r="C69" s="5" t="s">
        <v>57</v>
      </c>
      <c r="D69" s="26" t="s">
        <v>189</v>
      </c>
      <c r="E69" s="10">
        <v>2.5</v>
      </c>
      <c r="F69" s="5" t="s">
        <v>58</v>
      </c>
      <c r="G69" s="5">
        <v>6503007934</v>
      </c>
      <c r="H69" s="3" t="s">
        <v>9</v>
      </c>
      <c r="I69" s="17">
        <v>44749</v>
      </c>
      <c r="J69" s="5" t="s">
        <v>266</v>
      </c>
      <c r="K69" s="17">
        <v>52566</v>
      </c>
    </row>
    <row r="70" spans="1:11" ht="120" x14ac:dyDescent="0.25">
      <c r="A70" s="5">
        <f t="shared" si="0"/>
        <v>55</v>
      </c>
      <c r="B70" s="3" t="s">
        <v>139</v>
      </c>
      <c r="C70" s="5" t="s">
        <v>19</v>
      </c>
      <c r="D70" s="23" t="s">
        <v>190</v>
      </c>
      <c r="E70" s="10">
        <v>1915.2528</v>
      </c>
      <c r="F70" s="3" t="s">
        <v>20</v>
      </c>
      <c r="G70" s="3">
        <v>6518008708</v>
      </c>
      <c r="H70" s="3" t="s">
        <v>219</v>
      </c>
      <c r="I70" s="17">
        <v>44816</v>
      </c>
      <c r="J70" s="5" t="s">
        <v>19</v>
      </c>
      <c r="K70" s="17">
        <v>53947</v>
      </c>
    </row>
    <row r="71" spans="1:11" ht="120" x14ac:dyDescent="0.25">
      <c r="A71" s="5">
        <f t="shared" si="0"/>
        <v>56</v>
      </c>
      <c r="B71" s="3" t="s">
        <v>139</v>
      </c>
      <c r="C71" s="5" t="s">
        <v>53</v>
      </c>
      <c r="D71" s="23" t="s">
        <v>191</v>
      </c>
      <c r="E71" s="10">
        <v>900.0702</v>
      </c>
      <c r="F71" s="5" t="s">
        <v>54</v>
      </c>
      <c r="G71" s="5">
        <v>6518004380</v>
      </c>
      <c r="H71" s="3" t="s">
        <v>219</v>
      </c>
      <c r="I71" s="17">
        <v>44823</v>
      </c>
      <c r="J71" s="5" t="s">
        <v>53</v>
      </c>
      <c r="K71" s="17">
        <v>53954</v>
      </c>
    </row>
    <row r="72" spans="1:11" ht="120" x14ac:dyDescent="0.25">
      <c r="A72" s="5">
        <f t="shared" si="0"/>
        <v>57</v>
      </c>
      <c r="B72" s="3" t="s">
        <v>138</v>
      </c>
      <c r="C72" s="5" t="s">
        <v>51</v>
      </c>
      <c r="D72" s="23" t="s">
        <v>192</v>
      </c>
      <c r="E72" s="10">
        <v>100.4495</v>
      </c>
      <c r="F72" s="5" t="s">
        <v>52</v>
      </c>
      <c r="G72" s="5">
        <v>6500002367</v>
      </c>
      <c r="H72" s="3" t="s">
        <v>219</v>
      </c>
      <c r="I72" s="17">
        <v>44852</v>
      </c>
      <c r="J72" s="5" t="s">
        <v>51</v>
      </c>
      <c r="K72" s="17">
        <v>53983</v>
      </c>
    </row>
    <row r="73" spans="1:11" ht="45" x14ac:dyDescent="0.25">
      <c r="A73" s="5">
        <f t="shared" si="0"/>
        <v>58</v>
      </c>
      <c r="B73" s="3" t="s">
        <v>27</v>
      </c>
      <c r="C73" s="5" t="s">
        <v>102</v>
      </c>
      <c r="D73" s="26" t="s">
        <v>193</v>
      </c>
      <c r="E73" s="10">
        <v>6.9</v>
      </c>
      <c r="F73" s="11" t="s">
        <v>297</v>
      </c>
      <c r="G73" s="5">
        <v>6515003317</v>
      </c>
      <c r="H73" s="3" t="s">
        <v>219</v>
      </c>
      <c r="I73" s="17">
        <v>44923</v>
      </c>
      <c r="J73" s="5" t="s">
        <v>267</v>
      </c>
      <c r="K73" s="17">
        <v>54054</v>
      </c>
    </row>
    <row r="74" spans="1:11" ht="30" x14ac:dyDescent="0.25">
      <c r="A74" s="5">
        <f t="shared" si="0"/>
        <v>59</v>
      </c>
      <c r="B74" s="3" t="s">
        <v>17</v>
      </c>
      <c r="C74" s="5" t="s">
        <v>35</v>
      </c>
      <c r="D74" s="23" t="s">
        <v>194</v>
      </c>
      <c r="E74" s="9">
        <v>5.2</v>
      </c>
      <c r="F74" s="3" t="s">
        <v>34</v>
      </c>
      <c r="G74" s="5">
        <v>6505009528</v>
      </c>
      <c r="H74" s="3" t="s">
        <v>9</v>
      </c>
      <c r="I74" s="17">
        <v>45022</v>
      </c>
      <c r="J74" s="3" t="s">
        <v>268</v>
      </c>
      <c r="K74" s="17">
        <v>54057</v>
      </c>
    </row>
    <row r="75" spans="1:11" ht="120" x14ac:dyDescent="0.25">
      <c r="A75" s="5">
        <f t="shared" si="0"/>
        <v>60</v>
      </c>
      <c r="B75" s="3" t="s">
        <v>36</v>
      </c>
      <c r="C75" s="5" t="s">
        <v>41</v>
      </c>
      <c r="D75" s="23" t="s">
        <v>195</v>
      </c>
      <c r="E75" s="9">
        <v>3</v>
      </c>
      <c r="F75" s="5" t="s">
        <v>38</v>
      </c>
      <c r="G75" s="5">
        <v>6505007591</v>
      </c>
      <c r="H75" s="3" t="s">
        <v>9</v>
      </c>
      <c r="I75" s="17">
        <v>44994</v>
      </c>
      <c r="J75" s="3" t="s">
        <v>269</v>
      </c>
      <c r="K75" s="17">
        <v>54422</v>
      </c>
    </row>
    <row r="76" spans="1:11" ht="120" x14ac:dyDescent="0.25">
      <c r="A76" s="5">
        <f t="shared" si="0"/>
        <v>61</v>
      </c>
      <c r="B76" s="3" t="s">
        <v>138</v>
      </c>
      <c r="C76" s="5" t="s">
        <v>55</v>
      </c>
      <c r="D76" s="23" t="s">
        <v>196</v>
      </c>
      <c r="E76" s="10">
        <v>124.809</v>
      </c>
      <c r="F76" s="3" t="s">
        <v>56</v>
      </c>
      <c r="G76" s="3">
        <v>6504020409</v>
      </c>
      <c r="H76" s="3" t="s">
        <v>219</v>
      </c>
      <c r="I76" s="17">
        <v>44970</v>
      </c>
      <c r="J76" s="5" t="s">
        <v>55</v>
      </c>
      <c r="K76" s="17">
        <v>54101</v>
      </c>
    </row>
    <row r="77" spans="1:11" ht="195" x14ac:dyDescent="0.25">
      <c r="A77" s="5">
        <f t="shared" si="0"/>
        <v>62</v>
      </c>
      <c r="B77" s="3" t="s">
        <v>62</v>
      </c>
      <c r="C77" s="5" t="s">
        <v>97</v>
      </c>
      <c r="D77" s="23" t="s">
        <v>298</v>
      </c>
      <c r="E77" s="10">
        <v>23.8</v>
      </c>
      <c r="F77" s="5" t="s">
        <v>98</v>
      </c>
      <c r="G77" s="5">
        <v>6512002964</v>
      </c>
      <c r="H77" s="3" t="s">
        <v>9</v>
      </c>
      <c r="I77" s="19">
        <v>45064</v>
      </c>
      <c r="J77" s="5" t="s">
        <v>270</v>
      </c>
      <c r="K77" s="17">
        <v>49888</v>
      </c>
    </row>
    <row r="78" spans="1:11" ht="135" x14ac:dyDescent="0.25">
      <c r="A78" s="5">
        <f t="shared" si="0"/>
        <v>63</v>
      </c>
      <c r="B78" s="3" t="s">
        <v>139</v>
      </c>
      <c r="C78" s="5" t="s">
        <v>100</v>
      </c>
      <c r="D78" s="26" t="s">
        <v>197</v>
      </c>
      <c r="E78" s="10">
        <v>501.15879999999999</v>
      </c>
      <c r="F78" s="5" t="s">
        <v>101</v>
      </c>
      <c r="G78" s="5">
        <v>6518007197</v>
      </c>
      <c r="H78" s="3" t="s">
        <v>219</v>
      </c>
      <c r="I78" s="17">
        <v>45033</v>
      </c>
      <c r="J78" s="5" t="s">
        <v>100</v>
      </c>
      <c r="K78" s="17">
        <v>54423</v>
      </c>
    </row>
    <row r="79" spans="1:11" ht="30" x14ac:dyDescent="0.25">
      <c r="A79" s="5">
        <f t="shared" si="0"/>
        <v>64</v>
      </c>
      <c r="B79" s="3" t="s">
        <v>85</v>
      </c>
      <c r="C79" s="5" t="s">
        <v>112</v>
      </c>
      <c r="D79" s="23" t="s">
        <v>198</v>
      </c>
      <c r="E79" s="10">
        <v>92</v>
      </c>
      <c r="F79" s="11" t="s">
        <v>113</v>
      </c>
      <c r="G79" s="11">
        <v>6501279121</v>
      </c>
      <c r="H79" s="3" t="s">
        <v>9</v>
      </c>
      <c r="I79" s="22">
        <v>45079</v>
      </c>
      <c r="J79" s="11" t="s">
        <v>271</v>
      </c>
      <c r="K79" s="22">
        <v>51714</v>
      </c>
    </row>
    <row r="80" spans="1:11" ht="108" customHeight="1" x14ac:dyDescent="0.25">
      <c r="A80" s="5">
        <f t="shared" si="0"/>
        <v>65</v>
      </c>
      <c r="B80" s="3" t="s">
        <v>62</v>
      </c>
      <c r="C80" s="5" t="s">
        <v>82</v>
      </c>
      <c r="D80" s="23" t="s">
        <v>199</v>
      </c>
      <c r="E80" s="10">
        <v>54.8</v>
      </c>
      <c r="F80" s="11" t="s">
        <v>81</v>
      </c>
      <c r="G80" s="3">
        <v>6512002918</v>
      </c>
      <c r="H80" s="3" t="s">
        <v>9</v>
      </c>
      <c r="I80" s="22">
        <v>45079</v>
      </c>
      <c r="J80" s="11" t="s">
        <v>272</v>
      </c>
      <c r="K80" s="22">
        <v>53297</v>
      </c>
    </row>
    <row r="81" spans="1:11" ht="198" customHeight="1" x14ac:dyDescent="0.25">
      <c r="A81" s="5">
        <f t="shared" si="0"/>
        <v>66</v>
      </c>
      <c r="B81" s="3" t="s">
        <v>17</v>
      </c>
      <c r="C81" s="5" t="s">
        <v>105</v>
      </c>
      <c r="D81" s="23" t="s">
        <v>200</v>
      </c>
      <c r="E81" s="10">
        <v>3</v>
      </c>
      <c r="F81" s="11" t="s">
        <v>106</v>
      </c>
      <c r="G81" s="11">
        <v>6512002919</v>
      </c>
      <c r="H81" s="3" t="s">
        <v>9</v>
      </c>
      <c r="I81" s="22">
        <v>45106</v>
      </c>
      <c r="J81" s="11" t="s">
        <v>273</v>
      </c>
      <c r="K81" s="22">
        <v>51714</v>
      </c>
    </row>
    <row r="82" spans="1:11" ht="375" x14ac:dyDescent="0.25">
      <c r="A82" s="5">
        <f t="shared" ref="A82:A96" si="1">A81+1</f>
        <v>67</v>
      </c>
      <c r="B82" s="3" t="s">
        <v>138</v>
      </c>
      <c r="C82" s="5" t="s">
        <v>87</v>
      </c>
      <c r="D82" s="26" t="s">
        <v>201</v>
      </c>
      <c r="E82" s="10">
        <v>659</v>
      </c>
      <c r="F82" s="5" t="s">
        <v>88</v>
      </c>
      <c r="G82" s="5">
        <v>6504021360</v>
      </c>
      <c r="H82" s="3" t="s">
        <v>9</v>
      </c>
      <c r="I82" s="17">
        <v>45317</v>
      </c>
      <c r="J82" s="5" t="s">
        <v>274</v>
      </c>
      <c r="K82" s="17">
        <v>52962</v>
      </c>
    </row>
    <row r="83" spans="1:11" ht="409.5" x14ac:dyDescent="0.25">
      <c r="A83" s="5">
        <f t="shared" si="1"/>
        <v>68</v>
      </c>
      <c r="B83" s="3" t="s">
        <v>17</v>
      </c>
      <c r="C83" s="5" t="s">
        <v>71</v>
      </c>
      <c r="D83" s="26" t="s">
        <v>202</v>
      </c>
      <c r="E83" s="10">
        <v>211</v>
      </c>
      <c r="F83" s="3" t="s">
        <v>214</v>
      </c>
      <c r="G83" s="5">
        <v>6503013649</v>
      </c>
      <c r="H83" s="3" t="s">
        <v>9</v>
      </c>
      <c r="I83" s="22">
        <v>45427</v>
      </c>
      <c r="J83" s="11" t="s">
        <v>275</v>
      </c>
      <c r="K83" s="22">
        <v>53692</v>
      </c>
    </row>
    <row r="84" spans="1:11" ht="165" x14ac:dyDescent="0.25">
      <c r="A84" s="5">
        <f t="shared" si="1"/>
        <v>69</v>
      </c>
      <c r="B84" s="3" t="s">
        <v>42</v>
      </c>
      <c r="C84" s="5" t="s">
        <v>111</v>
      </c>
      <c r="D84" s="26" t="s">
        <v>203</v>
      </c>
      <c r="E84" s="10">
        <v>0.20100000000000001</v>
      </c>
      <c r="F84" s="11" t="s">
        <v>215</v>
      </c>
      <c r="G84" s="5">
        <v>6511001206</v>
      </c>
      <c r="H84" s="3" t="s">
        <v>9</v>
      </c>
      <c r="I84" s="22">
        <v>45427</v>
      </c>
      <c r="J84" s="11" t="s">
        <v>276</v>
      </c>
      <c r="K84" s="22">
        <v>49888</v>
      </c>
    </row>
    <row r="85" spans="1:11" ht="225" x14ac:dyDescent="0.25">
      <c r="A85" s="5">
        <f t="shared" si="1"/>
        <v>70</v>
      </c>
      <c r="B85" s="3" t="s">
        <v>62</v>
      </c>
      <c r="C85" s="5" t="s">
        <v>83</v>
      </c>
      <c r="D85" s="26" t="s">
        <v>204</v>
      </c>
      <c r="E85" s="62">
        <v>4.68</v>
      </c>
      <c r="F85" s="11" t="s">
        <v>81</v>
      </c>
      <c r="G85" s="3">
        <v>6512002918</v>
      </c>
      <c r="H85" s="3" t="s">
        <v>9</v>
      </c>
      <c r="I85" s="17">
        <v>45449</v>
      </c>
      <c r="J85" s="11" t="s">
        <v>277</v>
      </c>
      <c r="K85" s="17">
        <v>53692</v>
      </c>
    </row>
    <row r="86" spans="1:11" ht="195" x14ac:dyDescent="0.25">
      <c r="A86" s="5">
        <f t="shared" si="1"/>
        <v>71</v>
      </c>
      <c r="B86" s="3" t="s">
        <v>62</v>
      </c>
      <c r="C86" s="5" t="s">
        <v>84</v>
      </c>
      <c r="D86" s="26" t="s">
        <v>205</v>
      </c>
      <c r="E86" s="10">
        <v>39</v>
      </c>
      <c r="F86" s="11" t="s">
        <v>81</v>
      </c>
      <c r="G86" s="3">
        <v>6512002918</v>
      </c>
      <c r="H86" s="3" t="s">
        <v>9</v>
      </c>
      <c r="I86" s="17">
        <v>45449</v>
      </c>
      <c r="J86" s="5" t="s">
        <v>278</v>
      </c>
      <c r="K86" s="17">
        <v>51714</v>
      </c>
    </row>
    <row r="87" spans="1:11" ht="195" x14ac:dyDescent="0.25">
      <c r="A87" s="5">
        <f t="shared" si="1"/>
        <v>72</v>
      </c>
      <c r="B87" s="3" t="s">
        <v>85</v>
      </c>
      <c r="C87" s="5" t="s">
        <v>86</v>
      </c>
      <c r="D87" s="26" t="s">
        <v>206</v>
      </c>
      <c r="E87" s="10">
        <v>15.3</v>
      </c>
      <c r="F87" s="11" t="s">
        <v>81</v>
      </c>
      <c r="G87" s="3">
        <v>6512002918</v>
      </c>
      <c r="H87" s="3" t="s">
        <v>9</v>
      </c>
      <c r="I87" s="17">
        <v>45449</v>
      </c>
      <c r="J87" s="5" t="s">
        <v>279</v>
      </c>
      <c r="K87" s="17">
        <v>45514</v>
      </c>
    </row>
    <row r="88" spans="1:11" ht="409.5" x14ac:dyDescent="0.25">
      <c r="A88" s="5">
        <f t="shared" si="1"/>
        <v>73</v>
      </c>
      <c r="B88" s="3" t="s">
        <v>21</v>
      </c>
      <c r="C88" s="5" t="s">
        <v>22</v>
      </c>
      <c r="D88" s="26" t="s">
        <v>207</v>
      </c>
      <c r="E88" s="10">
        <v>30.5</v>
      </c>
      <c r="F88" s="5" t="s">
        <v>23</v>
      </c>
      <c r="G88" s="7">
        <v>651600220880</v>
      </c>
      <c r="H88" s="3" t="s">
        <v>9</v>
      </c>
      <c r="I88" s="17">
        <v>45450</v>
      </c>
      <c r="J88" s="5" t="s">
        <v>280</v>
      </c>
      <c r="K88" s="17">
        <v>53782</v>
      </c>
    </row>
    <row r="89" spans="1:11" ht="120" x14ac:dyDescent="0.25">
      <c r="A89" s="5">
        <f t="shared" si="1"/>
        <v>74</v>
      </c>
      <c r="B89" s="3" t="s">
        <v>139</v>
      </c>
      <c r="C89" s="5" t="s">
        <v>142</v>
      </c>
      <c r="D89" s="26" t="s">
        <v>208</v>
      </c>
      <c r="E89" s="10">
        <v>110.0672</v>
      </c>
      <c r="F89" s="5" t="s">
        <v>216</v>
      </c>
      <c r="G89" s="5">
        <v>6518004358</v>
      </c>
      <c r="H89" s="3" t="s">
        <v>219</v>
      </c>
      <c r="I89" s="17">
        <v>45525</v>
      </c>
      <c r="J89" s="5" t="s">
        <v>142</v>
      </c>
      <c r="K89" s="17">
        <v>54656</v>
      </c>
    </row>
    <row r="90" spans="1:11" ht="409.5" customHeight="1" x14ac:dyDescent="0.25">
      <c r="A90" s="5">
        <f t="shared" si="1"/>
        <v>75</v>
      </c>
      <c r="B90" s="3" t="s">
        <v>139</v>
      </c>
      <c r="C90" s="5" t="s">
        <v>143</v>
      </c>
      <c r="D90" s="63" t="s">
        <v>301</v>
      </c>
      <c r="E90" s="10">
        <v>19.600000000000001</v>
      </c>
      <c r="F90" s="3" t="s">
        <v>26</v>
      </c>
      <c r="G90" s="8">
        <v>651800187245</v>
      </c>
      <c r="H90" s="3" t="s">
        <v>9</v>
      </c>
      <c r="I90" s="17">
        <v>45596</v>
      </c>
      <c r="J90" s="5" t="s">
        <v>281</v>
      </c>
      <c r="K90" s="17">
        <v>53692</v>
      </c>
    </row>
    <row r="91" spans="1:11" s="15" customFormat="1" ht="408.75" customHeight="1" x14ac:dyDescent="0.25">
      <c r="A91" s="5"/>
      <c r="B91" s="3"/>
      <c r="C91" s="5"/>
      <c r="D91" s="64"/>
      <c r="E91" s="10"/>
      <c r="F91" s="3"/>
      <c r="G91" s="8"/>
      <c r="H91" s="3"/>
      <c r="I91" s="17"/>
      <c r="J91" s="5"/>
      <c r="K91" s="17"/>
    </row>
    <row r="92" spans="1:11" s="15" customFormat="1" ht="408.75" customHeight="1" x14ac:dyDescent="0.25">
      <c r="A92" s="5"/>
      <c r="B92" s="3"/>
      <c r="C92" s="5"/>
      <c r="D92" s="64"/>
      <c r="E92" s="10"/>
      <c r="F92" s="3"/>
      <c r="G92" s="8"/>
      <c r="H92" s="3"/>
      <c r="I92" s="17"/>
      <c r="J92" s="5"/>
      <c r="K92" s="17"/>
    </row>
    <row r="93" spans="1:11" s="15" customFormat="1" ht="14.25" customHeight="1" x14ac:dyDescent="0.25">
      <c r="A93" s="5"/>
      <c r="B93" s="3"/>
      <c r="C93" s="5"/>
      <c r="D93" s="65"/>
      <c r="E93" s="10"/>
      <c r="F93" s="3"/>
      <c r="G93" s="8"/>
      <c r="H93" s="3"/>
      <c r="I93" s="17"/>
      <c r="J93" s="5"/>
      <c r="K93" s="17"/>
    </row>
    <row r="94" spans="1:11" ht="409.5" x14ac:dyDescent="0.25">
      <c r="A94" s="5">
        <f>A90+1</f>
        <v>76</v>
      </c>
      <c r="B94" s="3" t="s">
        <v>72</v>
      </c>
      <c r="C94" s="5" t="s">
        <v>144</v>
      </c>
      <c r="D94" s="26" t="s">
        <v>300</v>
      </c>
      <c r="E94" s="10">
        <v>9.06</v>
      </c>
      <c r="F94" s="5" t="s">
        <v>217</v>
      </c>
      <c r="G94" s="8">
        <v>6504006429</v>
      </c>
      <c r="H94" s="3" t="s">
        <v>9</v>
      </c>
      <c r="I94" s="17">
        <v>45611</v>
      </c>
      <c r="J94" s="5" t="s">
        <v>282</v>
      </c>
      <c r="K94" s="17">
        <v>49888</v>
      </c>
    </row>
    <row r="95" spans="1:11" ht="105" x14ac:dyDescent="0.25">
      <c r="A95" s="5">
        <f t="shared" si="1"/>
        <v>77</v>
      </c>
      <c r="B95" s="3" t="s">
        <v>72</v>
      </c>
      <c r="C95" s="5" t="s">
        <v>145</v>
      </c>
      <c r="D95" s="26" t="s">
        <v>209</v>
      </c>
      <c r="E95" s="10">
        <v>2292.5097000000001</v>
      </c>
      <c r="F95" s="5" t="s">
        <v>218</v>
      </c>
      <c r="G95" s="5">
        <v>7820081352</v>
      </c>
      <c r="H95" s="3" t="s">
        <v>219</v>
      </c>
      <c r="I95" s="17">
        <v>45621</v>
      </c>
      <c r="J95" s="5" t="s">
        <v>145</v>
      </c>
      <c r="K95" s="17">
        <v>54752</v>
      </c>
    </row>
    <row r="96" spans="1:11" ht="409.5" x14ac:dyDescent="0.25">
      <c r="A96" s="5">
        <f t="shared" si="1"/>
        <v>78</v>
      </c>
      <c r="B96" s="3" t="s">
        <v>17</v>
      </c>
      <c r="C96" s="5" t="s">
        <v>33</v>
      </c>
      <c r="D96" s="26" t="s">
        <v>299</v>
      </c>
      <c r="E96" s="10">
        <v>19.399999999999999</v>
      </c>
      <c r="F96" s="5" t="s">
        <v>34</v>
      </c>
      <c r="G96" s="5">
        <v>6505009528</v>
      </c>
      <c r="H96" s="3" t="s">
        <v>9</v>
      </c>
      <c r="I96" s="17">
        <v>45673</v>
      </c>
      <c r="J96" s="5" t="s">
        <v>283</v>
      </c>
      <c r="K96" s="17">
        <v>49888</v>
      </c>
    </row>
  </sheetData>
  <autoFilter ref="A3:K96"/>
  <mergeCells count="5">
    <mergeCell ref="D90:D93"/>
    <mergeCell ref="D58:D67"/>
    <mergeCell ref="D41:D43"/>
    <mergeCell ref="A1:H1"/>
    <mergeCell ref="D11:D12"/>
  </mergeCells>
  <pageMargins left="0.51181102362204722" right="0.51181102362204722"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РВУ</vt:lpstr>
      <vt:lpstr>РВУ!Область_печати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2025-04-02T01:25:22Z</dcterms:modified>
</cp:coreProperties>
</file>